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1715" windowHeight="7995" tabRatio="974" activeTab="0"/>
  </bookViews>
  <sheets>
    <sheet name="予算書" sheetId="1" r:id="rId1"/>
    <sheet name="決算書" sheetId="2" r:id="rId2"/>
    <sheet name="大会開催費" sheetId="3" r:id="rId3"/>
    <sheet name="補助金" sheetId="4" r:id="rId4"/>
    <sheet name="参加料" sheetId="5" r:id="rId5"/>
    <sheet name="雑収入" sheetId="6" r:id="rId6"/>
    <sheet name="謝金" sheetId="7" r:id="rId7"/>
    <sheet name="旅費" sheetId="8" r:id="rId8"/>
    <sheet name="報償費" sheetId="9" r:id="rId9"/>
    <sheet name="賃金" sheetId="10" r:id="rId10"/>
    <sheet name="消耗品費" sheetId="11" r:id="rId11"/>
    <sheet name="印刷製本費" sheetId="12" r:id="rId12"/>
    <sheet name="通信運搬費" sheetId="13" r:id="rId13"/>
    <sheet name="借損料" sheetId="14" r:id="rId14"/>
    <sheet name="会議費" sheetId="15" r:id="rId15"/>
    <sheet name="食料費" sheetId="16" r:id="rId16"/>
    <sheet name="雑費" sheetId="17" r:id="rId17"/>
  </sheets>
  <definedNames/>
  <calcPr fullCalcOnLoad="1"/>
</workbook>
</file>

<file path=xl/sharedStrings.xml><?xml version="1.0" encoding="utf-8"?>
<sst xmlns="http://schemas.openxmlformats.org/spreadsheetml/2006/main" count="2910" uniqueCount="132">
  <si>
    <t>大会開催費</t>
  </si>
  <si>
    <t>補助金</t>
  </si>
  <si>
    <t>参加料</t>
  </si>
  <si>
    <t>雑収入</t>
  </si>
  <si>
    <t>合計</t>
  </si>
  <si>
    <t>謝金</t>
  </si>
  <si>
    <t>旅費</t>
  </si>
  <si>
    <t>報賞費</t>
  </si>
  <si>
    <t>消耗品費</t>
  </si>
  <si>
    <t>賃金</t>
  </si>
  <si>
    <t>印刷製本費</t>
  </si>
  <si>
    <t>通信運搬費</t>
  </si>
  <si>
    <t>会議費</t>
  </si>
  <si>
    <t>雑費</t>
  </si>
  <si>
    <t>単価</t>
  </si>
  <si>
    <t>拠出元</t>
  </si>
  <si>
    <t>宮城県</t>
  </si>
  <si>
    <t>共催負担金</t>
  </si>
  <si>
    <t>宮城県高等学校体育連盟</t>
  </si>
  <si>
    <t>東北高等学校選手権大会開催費</t>
  </si>
  <si>
    <t>（補助金名）</t>
  </si>
  <si>
    <t>No.</t>
  </si>
  <si>
    <t>月日</t>
  </si>
  <si>
    <t>金額</t>
  </si>
  <si>
    <t>No.</t>
  </si>
  <si>
    <t>内訳</t>
  </si>
  <si>
    <t>（内訳）</t>
  </si>
  <si>
    <t>学校名</t>
  </si>
  <si>
    <t>県名</t>
  </si>
  <si>
    <t>品目</t>
  </si>
  <si>
    <t>収入元</t>
  </si>
  <si>
    <t>（内容）</t>
  </si>
  <si>
    <t>項目等</t>
  </si>
  <si>
    <t>歳入-4</t>
  </si>
  <si>
    <t>歳入-3</t>
  </si>
  <si>
    <t>歳入-2</t>
  </si>
  <si>
    <t>歳入-1</t>
  </si>
  <si>
    <t>No.</t>
  </si>
  <si>
    <t>歳出-1</t>
  </si>
  <si>
    <t>×</t>
  </si>
  <si>
    <t>人</t>
  </si>
  <si>
    <t>（単位:円）</t>
  </si>
  <si>
    <t>円</t>
  </si>
  <si>
    <t>人（校･組）</t>
  </si>
  <si>
    <t>日</t>
  </si>
  <si>
    <t>×</t>
  </si>
  <si>
    <t>×</t>
  </si>
  <si>
    <t>日(半日0.5）</t>
  </si>
  <si>
    <t>項目(役職･氏名）等</t>
  </si>
  <si>
    <t>支出内訳</t>
  </si>
  <si>
    <t>×</t>
  </si>
  <si>
    <t>歳出-2</t>
  </si>
  <si>
    <t>交通費</t>
  </si>
  <si>
    <t>+</t>
  </si>
  <si>
    <t>日当</t>
  </si>
  <si>
    <t>宿泊費</t>
  </si>
  <si>
    <t>個数</t>
  </si>
  <si>
    <t>歳出-3</t>
  </si>
  <si>
    <t>個</t>
  </si>
  <si>
    <t>　</t>
  </si>
  <si>
    <t>　　　　　　　　　　　　　</t>
  </si>
  <si>
    <t>　</t>
  </si>
  <si>
    <t>歳出-4</t>
  </si>
  <si>
    <t>歳出-5</t>
  </si>
  <si>
    <t>歳出-6</t>
  </si>
  <si>
    <t>印刷物</t>
  </si>
  <si>
    <t>歳出-7</t>
  </si>
  <si>
    <t>品目・題目</t>
  </si>
  <si>
    <t>歳出-8</t>
  </si>
  <si>
    <t>借損料</t>
  </si>
  <si>
    <t>借用単価</t>
  </si>
  <si>
    <t>歳出-9</t>
  </si>
  <si>
    <t>数量（食･個･本等）</t>
  </si>
  <si>
    <t>歳出-11</t>
  </si>
  <si>
    <t>【歳入】</t>
  </si>
  <si>
    <t>（単位：円）</t>
  </si>
  <si>
    <t>項目</t>
  </si>
  <si>
    <t>予算額</t>
  </si>
  <si>
    <t>摘　　　　　　　要</t>
  </si>
  <si>
    <t>大会開催費</t>
  </si>
  <si>
    <t>補助金</t>
  </si>
  <si>
    <t>参加料</t>
  </si>
  <si>
    <t>雑収入</t>
  </si>
  <si>
    <t>合計</t>
  </si>
  <si>
    <t>【歳出】</t>
  </si>
  <si>
    <t>摘　　　　　　　　要</t>
  </si>
  <si>
    <t>謝金</t>
  </si>
  <si>
    <t>旅費</t>
  </si>
  <si>
    <t>報償費</t>
  </si>
  <si>
    <t>消耗品費</t>
  </si>
  <si>
    <t>賃金</t>
  </si>
  <si>
    <t>印刷製本費</t>
  </si>
  <si>
    <t>通信運搬費</t>
  </si>
  <si>
    <t>借損料</t>
  </si>
  <si>
    <t>会議費</t>
  </si>
  <si>
    <t>食料費</t>
  </si>
  <si>
    <t>雑費</t>
  </si>
  <si>
    <t>総歳入額</t>
  </si>
  <si>
    <t>総歳出額</t>
  </si>
  <si>
    <t>歳入－歳出</t>
  </si>
  <si>
    <t>氏名</t>
  </si>
  <si>
    <t>×</t>
  </si>
  <si>
    <t>×</t>
  </si>
  <si>
    <t>泊数</t>
  </si>
  <si>
    <t>往復数</t>
  </si>
  <si>
    <t>回</t>
  </si>
  <si>
    <t>延人数</t>
  </si>
  <si>
    <t>氏名・学校名・役職</t>
  </si>
  <si>
    <t>部数（部）</t>
  </si>
  <si>
    <t>部</t>
  </si>
  <si>
    <t>歳出-10</t>
  </si>
  <si>
    <t>食料費</t>
  </si>
  <si>
    <t>歳入-3-2</t>
  </si>
  <si>
    <t>歳入-3-3</t>
  </si>
  <si>
    <t>歳出-2-2</t>
  </si>
  <si>
    <t>歳出-2-3</t>
  </si>
  <si>
    <t>歳出-2-4</t>
  </si>
  <si>
    <t>歳出-3-2</t>
  </si>
  <si>
    <t>歳出-4-2</t>
  </si>
  <si>
    <t>歳出-4-3</t>
  </si>
  <si>
    <t>歳出-7-2</t>
  </si>
  <si>
    <t>歳出-10-2</t>
  </si>
  <si>
    <t>歳出-10-3</t>
  </si>
  <si>
    <t>歳出-11-2</t>
  </si>
  <si>
    <t>泊</t>
  </si>
  <si>
    <t>比較増減</t>
  </si>
  <si>
    <t>決算額</t>
  </si>
  <si>
    <t>平成　　年度（第　　回）東北高等学校（競技名）競技選手権大会　決算書</t>
  </si>
  <si>
    <t>数量（個等）</t>
  </si>
  <si>
    <t>数量（日･時間等）</t>
  </si>
  <si>
    <t>平成  年度（第  回）東北高等学校(競技名)選手権大会　予算書</t>
  </si>
  <si>
    <t>報償費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</si>
</sst>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_);[Red]\(0.0\)"/>
    <numFmt numFmtId="179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38" fontId="0" fillId="0" borderId="12" xfId="48" applyFont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38" fontId="0" fillId="0" borderId="12" xfId="48" applyFont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38" fontId="0" fillId="0" borderId="15" xfId="48" applyFont="1" applyBorder="1" applyAlignment="1" applyProtection="1">
      <alignment vertical="center" shrinkToFit="1"/>
      <protection locked="0"/>
    </xf>
    <xf numFmtId="38" fontId="0" fillId="0" borderId="16" xfId="48" applyFont="1" applyBorder="1" applyAlignment="1" applyProtection="1">
      <alignment vertical="center" shrinkToFit="1"/>
      <protection hidden="1"/>
    </xf>
    <xf numFmtId="38" fontId="0" fillId="0" borderId="12" xfId="48" applyBorder="1" applyAlignment="1" applyProtection="1">
      <alignment vertical="center" shrinkToFit="1"/>
      <protection locked="0"/>
    </xf>
    <xf numFmtId="38" fontId="0" fillId="0" borderId="15" xfId="48" applyBorder="1" applyAlignment="1" applyProtection="1">
      <alignment vertical="center" shrinkToFit="1"/>
      <protection locked="0"/>
    </xf>
    <xf numFmtId="38" fontId="0" fillId="0" borderId="16" xfId="48" applyBorder="1" applyAlignment="1" applyProtection="1">
      <alignment vertical="center" shrinkToFit="1"/>
      <protection hidden="1"/>
    </xf>
    <xf numFmtId="56" fontId="0" fillId="0" borderId="10" xfId="0" applyNumberFormat="1" applyFill="1" applyBorder="1" applyAlignment="1" applyProtection="1">
      <alignment horizontal="center" vertical="center" shrinkToFit="1"/>
      <protection locked="0"/>
    </xf>
    <xf numFmtId="38" fontId="0" fillId="0" borderId="12" xfId="48" applyFill="1" applyBorder="1" applyAlignment="1" applyProtection="1">
      <alignment vertical="center" shrinkToFit="1"/>
      <protection locked="0"/>
    </xf>
    <xf numFmtId="38" fontId="0" fillId="0" borderId="12" xfId="48" applyFont="1" applyFill="1" applyBorder="1" applyAlignment="1" applyProtection="1">
      <alignment vertical="center" shrinkToFit="1"/>
      <protection locked="0"/>
    </xf>
    <xf numFmtId="56" fontId="0" fillId="0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38" fontId="0" fillId="0" borderId="19" xfId="48" applyFill="1" applyBorder="1" applyAlignment="1" applyProtection="1">
      <alignment vertical="center" shrinkToFit="1"/>
      <protection locked="0"/>
    </xf>
    <xf numFmtId="56" fontId="0" fillId="0" borderId="17" xfId="0" applyNumberFormat="1" applyFill="1" applyBorder="1" applyAlignment="1" applyProtection="1">
      <alignment horizontal="left" vertical="center" shrinkToFit="1"/>
      <protection locked="0"/>
    </xf>
    <xf numFmtId="56" fontId="0" fillId="0" borderId="10" xfId="0" applyNumberForma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7" fontId="0" fillId="0" borderId="20" xfId="48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ill="1" applyBorder="1" applyAlignment="1" applyProtection="1">
      <alignment vertical="center" shrinkToFit="1"/>
      <protection locked="0"/>
    </xf>
    <xf numFmtId="177" fontId="0" fillId="0" borderId="22" xfId="48" applyNumberFormat="1" applyFill="1" applyBorder="1" applyAlignment="1" applyProtection="1">
      <alignment vertical="center" shrinkToFit="1"/>
      <protection locked="0"/>
    </xf>
    <xf numFmtId="177" fontId="0" fillId="0" borderId="23" xfId="48" applyNumberFormat="1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176" fontId="2" fillId="0" borderId="23" xfId="0" applyNumberFormat="1" applyFont="1" applyFill="1" applyBorder="1" applyAlignment="1" applyProtection="1">
      <alignment vertical="center" shrinkToFit="1"/>
      <protection/>
    </xf>
    <xf numFmtId="0" fontId="2" fillId="0" borderId="23" xfId="0" applyFont="1" applyFill="1" applyBorder="1" applyAlignment="1" applyProtection="1">
      <alignment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176" fontId="0" fillId="0" borderId="16" xfId="0" applyNumberFormat="1" applyBorder="1" applyAlignment="1" applyProtection="1">
      <alignment vertical="center" shrinkToFit="1"/>
      <protection hidden="1"/>
    </xf>
    <xf numFmtId="176" fontId="0" fillId="0" borderId="25" xfId="0" applyNumberFormat="1" applyFont="1" applyFill="1" applyBorder="1" applyAlignment="1" applyProtection="1">
      <alignment vertical="center" shrinkToFit="1"/>
      <protection locked="0"/>
    </xf>
    <xf numFmtId="177" fontId="0" fillId="0" borderId="21" xfId="48" applyNumberFormat="1" applyFill="1" applyBorder="1" applyAlignment="1" applyProtection="1">
      <alignment vertical="center" shrinkToFit="1"/>
      <protection locked="0"/>
    </xf>
    <xf numFmtId="177" fontId="0" fillId="0" borderId="25" xfId="48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distributed" vertical="center" shrinkToFit="1"/>
      <protection hidden="1"/>
    </xf>
    <xf numFmtId="176" fontId="0" fillId="0" borderId="0" xfId="0" applyNumberFormat="1" applyFont="1" applyAlignment="1" applyProtection="1">
      <alignment horizontal="right" vertical="center" shrinkToFit="1"/>
      <protection hidden="1"/>
    </xf>
    <xf numFmtId="0" fontId="0" fillId="0" borderId="0" xfId="0" applyFont="1" applyAlignment="1" applyProtection="1">
      <alignment horizontal="distributed"/>
      <protection hidden="1"/>
    </xf>
    <xf numFmtId="0" fontId="0" fillId="0" borderId="0" xfId="0" applyFont="1" applyAlignment="1" applyProtection="1">
      <alignment/>
      <protection hidden="1"/>
    </xf>
    <xf numFmtId="0" fontId="0" fillId="0" borderId="26" xfId="0" applyFont="1" applyBorder="1" applyAlignment="1" applyProtection="1">
      <alignment horizontal="distributed" vertical="center"/>
      <protection hidden="1"/>
    </xf>
    <xf numFmtId="0" fontId="0" fillId="0" borderId="27" xfId="0" applyFont="1" applyBorder="1" applyAlignment="1" applyProtection="1">
      <alignment horizontal="distributed" vertical="center"/>
      <protection hidden="1"/>
    </xf>
    <xf numFmtId="0" fontId="0" fillId="0" borderId="28" xfId="0" applyFont="1" applyBorder="1" applyAlignment="1" applyProtection="1">
      <alignment horizontal="distributed" vertical="center"/>
      <protection hidden="1"/>
    </xf>
    <xf numFmtId="176" fontId="0" fillId="0" borderId="11" xfId="0" applyNumberFormat="1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horizontal="distributed" vertical="center"/>
      <protection hidden="1"/>
    </xf>
    <xf numFmtId="176" fontId="0" fillId="0" borderId="14" xfId="0" applyNumberFormat="1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horizontal="distributed" vertical="center"/>
      <protection hidden="1"/>
    </xf>
    <xf numFmtId="176" fontId="0" fillId="0" borderId="31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distributed"/>
      <protection hidden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38" fontId="0" fillId="0" borderId="0" xfId="48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38" fontId="0" fillId="0" borderId="35" xfId="48" applyFont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38" fontId="0" fillId="0" borderId="38" xfId="48" applyFont="1" applyBorder="1" applyAlignment="1" applyProtection="1">
      <alignment horizontal="center" vertical="center" shrinkToFit="1"/>
      <protection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0" fillId="0" borderId="39" xfId="0" applyNumberFormat="1" applyFill="1" applyBorder="1" applyAlignment="1" applyProtection="1">
      <alignment vertical="center" shrinkToFit="1"/>
      <protection hidden="1"/>
    </xf>
    <xf numFmtId="176" fontId="0" fillId="0" borderId="19" xfId="0" applyNumberFormat="1" applyFill="1" applyBorder="1" applyAlignment="1" applyProtection="1">
      <alignment vertical="center" shrinkToFit="1"/>
      <protection hidden="1"/>
    </xf>
    <xf numFmtId="176" fontId="0" fillId="0" borderId="40" xfId="0" applyNumberForma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38" fontId="0" fillId="0" borderId="19" xfId="48" applyFill="1" applyBorder="1" applyAlignment="1" applyProtection="1">
      <alignment vertical="center" shrinkToFit="1"/>
      <protection hidden="1"/>
    </xf>
    <xf numFmtId="176" fontId="0" fillId="0" borderId="41" xfId="0" applyNumberFormat="1" applyFill="1" applyBorder="1" applyAlignment="1" applyProtection="1">
      <alignment vertical="center" shrinkToFit="1"/>
      <protection locked="0"/>
    </xf>
    <xf numFmtId="176" fontId="0" fillId="0" borderId="42" xfId="0" applyNumberFormat="1" applyFill="1" applyBorder="1" applyAlignment="1" applyProtection="1">
      <alignment vertical="center" shrinkToFit="1"/>
      <protection locked="0"/>
    </xf>
    <xf numFmtId="176" fontId="0" fillId="0" borderId="43" xfId="0" applyNumberFormat="1" applyFill="1" applyBorder="1" applyAlignment="1" applyProtection="1">
      <alignment vertical="center" shrinkToFit="1"/>
      <protection locked="0"/>
    </xf>
    <xf numFmtId="176" fontId="0" fillId="0" borderId="44" xfId="0" applyNumberFormat="1" applyFill="1" applyBorder="1" applyAlignment="1" applyProtection="1">
      <alignment vertical="center" shrinkToFit="1"/>
      <protection locked="0"/>
    </xf>
    <xf numFmtId="176" fontId="0" fillId="0" borderId="45" xfId="0" applyNumberFormat="1" applyFill="1" applyBorder="1" applyAlignment="1" applyProtection="1">
      <alignment vertical="center" shrinkToFit="1"/>
      <protection locked="0"/>
    </xf>
    <xf numFmtId="176" fontId="0" fillId="0" borderId="46" xfId="0" applyNumberFormat="1" applyFill="1" applyBorder="1" applyAlignment="1" applyProtection="1">
      <alignment vertical="center" shrinkToFit="1"/>
      <protection locked="0"/>
    </xf>
    <xf numFmtId="176" fontId="0" fillId="0" borderId="20" xfId="0" applyNumberFormat="1" applyFill="1" applyBorder="1" applyAlignment="1" applyProtection="1">
      <alignment vertical="center" shrinkToFit="1"/>
      <protection locked="0"/>
    </xf>
    <xf numFmtId="176" fontId="0" fillId="0" borderId="23" xfId="0" applyNumberFormat="1" applyFill="1" applyBorder="1" applyAlignment="1" applyProtection="1">
      <alignment vertical="center" shrinkToFit="1"/>
      <protection locked="0"/>
    </xf>
    <xf numFmtId="176" fontId="0" fillId="0" borderId="25" xfId="0" applyNumberFormat="1" applyFill="1" applyBorder="1" applyAlignment="1" applyProtection="1">
      <alignment vertical="center" shrinkToFit="1"/>
      <protection locked="0"/>
    </xf>
    <xf numFmtId="56" fontId="0" fillId="0" borderId="10" xfId="0" applyNumberForma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hidden="1"/>
    </xf>
    <xf numFmtId="0" fontId="2" fillId="0" borderId="22" xfId="0" applyFont="1" applyFill="1" applyBorder="1" applyAlignment="1" applyProtection="1">
      <alignment horizontal="center" vertical="center" shrinkToFit="1"/>
      <protection hidden="1"/>
    </xf>
    <xf numFmtId="176" fontId="2" fillId="0" borderId="23" xfId="0" applyNumberFormat="1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38" fontId="0" fillId="0" borderId="0" xfId="48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 shrinkToFit="1"/>
      <protection hidden="1"/>
    </xf>
    <xf numFmtId="176" fontId="2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176" fontId="2" fillId="0" borderId="42" xfId="0" applyNumberFormat="1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176" fontId="2" fillId="0" borderId="23" xfId="0" applyNumberFormat="1" applyFont="1" applyFill="1" applyBorder="1" applyAlignment="1" applyProtection="1">
      <alignment horizontal="center" vertical="center" shrinkToFit="1"/>
      <protection/>
    </xf>
    <xf numFmtId="176" fontId="2" fillId="0" borderId="47" xfId="0" applyNumberFormat="1" applyFont="1" applyFill="1" applyBorder="1" applyAlignment="1" applyProtection="1">
      <alignment horizontal="center" vertical="center" shrinkToFit="1"/>
      <protection/>
    </xf>
    <xf numFmtId="176" fontId="2" fillId="0" borderId="10" xfId="0" applyNumberFormat="1" applyFont="1" applyFill="1" applyBorder="1" applyAlignment="1" applyProtection="1">
      <alignment horizontal="center" vertical="center" shrinkToFit="1"/>
      <protection/>
    </xf>
    <xf numFmtId="176" fontId="2" fillId="0" borderId="44" xfId="0" applyNumberFormat="1" applyFont="1" applyFill="1" applyBorder="1" applyAlignment="1" applyProtection="1">
      <alignment horizontal="center" vertical="center" shrinkToFit="1"/>
      <protection/>
    </xf>
    <xf numFmtId="176" fontId="2" fillId="0" borderId="46" xfId="0" applyNumberFormat="1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176" fontId="2" fillId="0" borderId="17" xfId="0" applyNumberFormat="1" applyFont="1" applyFill="1" applyBorder="1" applyAlignment="1" applyProtection="1">
      <alignment horizontal="center" vertical="center" shrinkToFit="1"/>
      <protection/>
    </xf>
    <xf numFmtId="176" fontId="2" fillId="0" borderId="49" xfId="0" applyNumberFormat="1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38" fontId="0" fillId="0" borderId="0" xfId="48" applyFont="1" applyAlignment="1" applyProtection="1">
      <alignment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38" fontId="0" fillId="0" borderId="38" xfId="48" applyFont="1" applyBorder="1" applyAlignment="1" applyProtection="1">
      <alignment horizontal="center" vertical="center" shrinkToFit="1"/>
      <protection hidden="1"/>
    </xf>
    <xf numFmtId="0" fontId="0" fillId="33" borderId="36" xfId="0" applyFill="1" applyBorder="1" applyAlignment="1" applyProtection="1">
      <alignment horizontal="center" vertical="center" shrinkToFit="1"/>
      <protection hidden="1"/>
    </xf>
    <xf numFmtId="56" fontId="0" fillId="33" borderId="17" xfId="0" applyNumberFormat="1" applyFill="1" applyBorder="1" applyAlignment="1" applyProtection="1">
      <alignment horizontal="center" vertical="center" shrinkToFit="1"/>
      <protection hidden="1"/>
    </xf>
    <xf numFmtId="0" fontId="0" fillId="33" borderId="18" xfId="0" applyFill="1" applyBorder="1" applyAlignment="1" applyProtection="1">
      <alignment vertical="center" shrinkToFit="1"/>
      <protection hidden="1"/>
    </xf>
    <xf numFmtId="38" fontId="0" fillId="33" borderId="19" xfId="48" applyFont="1" applyFill="1" applyBorder="1" applyAlignment="1" applyProtection="1">
      <alignment vertical="center" shrinkToFit="1"/>
      <protection hidden="1"/>
    </xf>
    <xf numFmtId="0" fontId="0" fillId="33" borderId="28" xfId="0" applyFill="1" applyBorder="1" applyAlignment="1" applyProtection="1">
      <alignment horizontal="center" vertical="center" shrinkToFit="1"/>
      <protection hidden="1"/>
    </xf>
    <xf numFmtId="56" fontId="0" fillId="33" borderId="10" xfId="0" applyNumberFormat="1" applyFill="1" applyBorder="1" applyAlignment="1" applyProtection="1">
      <alignment horizontal="center" vertical="center" shrinkToFit="1"/>
      <protection hidden="1"/>
    </xf>
    <xf numFmtId="0" fontId="0" fillId="33" borderId="11" xfId="0" applyFont="1" applyFill="1" applyBorder="1" applyAlignment="1" applyProtection="1">
      <alignment vertical="center" shrinkToFit="1"/>
      <protection hidden="1"/>
    </xf>
    <xf numFmtId="38" fontId="0" fillId="33" borderId="12" xfId="48" applyFont="1" applyFill="1" applyBorder="1" applyAlignment="1" applyProtection="1">
      <alignment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38" fontId="0" fillId="0" borderId="12" xfId="48" applyFont="1" applyBorder="1" applyAlignment="1" applyProtection="1">
      <alignment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38" fontId="0" fillId="0" borderId="38" xfId="48" applyFont="1" applyBorder="1" applyAlignment="1" applyProtection="1">
      <alignment horizontal="center" vertical="center" shrinkToFit="1"/>
      <protection hidden="1"/>
    </xf>
    <xf numFmtId="0" fontId="0" fillId="0" borderId="36" xfId="0" applyFill="1" applyBorder="1" applyAlignment="1" applyProtection="1">
      <alignment horizontal="center" vertical="center" shrinkToFit="1"/>
      <protection hidden="1"/>
    </xf>
    <xf numFmtId="0" fontId="0" fillId="0" borderId="28" xfId="0" applyFill="1" applyBorder="1" applyAlignment="1" applyProtection="1">
      <alignment horizontal="center" vertical="center" shrinkToFit="1"/>
      <protection hidden="1"/>
    </xf>
    <xf numFmtId="38" fontId="0" fillId="0" borderId="12" xfId="48" applyFont="1" applyFill="1" applyBorder="1" applyAlignment="1" applyProtection="1">
      <alignment vertical="center" shrinkToFit="1"/>
      <protection hidden="1"/>
    </xf>
    <xf numFmtId="38" fontId="0" fillId="0" borderId="12" xfId="48" applyBorder="1" applyAlignment="1" applyProtection="1">
      <alignment vertical="center" shrinkToFit="1"/>
      <protection hidden="1"/>
    </xf>
    <xf numFmtId="38" fontId="0" fillId="0" borderId="12" xfId="48" applyFill="1" applyBorder="1" applyAlignment="1" applyProtection="1">
      <alignment vertical="center" shrinkToFit="1"/>
      <protection hidden="1"/>
    </xf>
    <xf numFmtId="0" fontId="0" fillId="0" borderId="0" xfId="0" applyFont="1" applyAlignment="1" applyProtection="1">
      <alignment horizontal="distributed" vertical="center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7" fillId="0" borderId="16" xfId="0" applyFont="1" applyBorder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distributed" vertical="center"/>
      <protection hidden="1"/>
    </xf>
    <xf numFmtId="176" fontId="0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176" fontId="0" fillId="0" borderId="11" xfId="0" applyNumberFormat="1" applyFont="1" applyBorder="1" applyAlignment="1" applyProtection="1">
      <alignment vertical="center"/>
      <protection locked="0"/>
    </xf>
    <xf numFmtId="178" fontId="0" fillId="0" borderId="0" xfId="48" applyNumberFormat="1" applyAlignment="1" applyProtection="1">
      <alignment vertical="center" shrinkToFit="1"/>
      <protection/>
    </xf>
    <xf numFmtId="178" fontId="0" fillId="0" borderId="23" xfId="48" applyNumberFormat="1" applyFont="1" applyFill="1" applyBorder="1" applyAlignment="1" applyProtection="1">
      <alignment vertical="center" shrinkToFit="1"/>
      <protection locked="0"/>
    </xf>
    <xf numFmtId="179" fontId="0" fillId="0" borderId="0" xfId="48" applyNumberFormat="1" applyAlignment="1" applyProtection="1">
      <alignment vertical="center" shrinkToFit="1"/>
      <protection/>
    </xf>
    <xf numFmtId="179" fontId="0" fillId="0" borderId="22" xfId="48" applyNumberFormat="1" applyFill="1" applyBorder="1" applyAlignment="1" applyProtection="1">
      <alignment vertical="center" shrinkToFit="1"/>
      <protection locked="0"/>
    </xf>
    <xf numFmtId="179" fontId="0" fillId="0" borderId="23" xfId="48" applyNumberFormat="1" applyFont="1" applyFill="1" applyBorder="1" applyAlignment="1" applyProtection="1">
      <alignment vertical="center" shrinkToFit="1"/>
      <protection locked="0"/>
    </xf>
    <xf numFmtId="179" fontId="0" fillId="0" borderId="37" xfId="0" applyNumberForma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23" xfId="0" applyFont="1" applyBorder="1" applyAlignment="1">
      <alignment horizontal="distributed"/>
    </xf>
    <xf numFmtId="0" fontId="0" fillId="0" borderId="23" xfId="0" applyFont="1" applyBorder="1" applyAlignment="1">
      <alignment horizontal="right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hidden="1" locked="0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0" fillId="0" borderId="52" xfId="0" applyFont="1" applyBorder="1" applyAlignment="1" applyProtection="1">
      <alignment horizontal="right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52" xfId="0" applyFont="1" applyBorder="1" applyAlignment="1" applyProtection="1">
      <alignment horizontal="right" vertical="center" shrinkToFit="1"/>
      <protection/>
    </xf>
    <xf numFmtId="0" fontId="0" fillId="0" borderId="53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38" fontId="0" fillId="0" borderId="57" xfId="48" applyFont="1" applyBorder="1" applyAlignment="1" applyProtection="1">
      <alignment horizontal="center" vertical="center" shrinkToFit="1"/>
      <protection/>
    </xf>
    <xf numFmtId="38" fontId="0" fillId="0" borderId="56" xfId="48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38" fontId="0" fillId="0" borderId="55" xfId="48" applyFont="1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0" fillId="0" borderId="41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 applyProtection="1">
      <alignment horizontal="center" vertical="center" shrinkToFit="1"/>
      <protection/>
    </xf>
    <xf numFmtId="0" fontId="0" fillId="0" borderId="47" xfId="0" applyFont="1" applyBorder="1" applyAlignment="1" applyProtection="1">
      <alignment horizontal="center" vertical="center" shrinkToFit="1"/>
      <protection/>
    </xf>
    <xf numFmtId="38" fontId="0" fillId="0" borderId="39" xfId="48" applyFont="1" applyBorder="1" applyAlignment="1" applyProtection="1">
      <alignment horizontal="center" vertical="center" shrinkToFit="1"/>
      <protection/>
    </xf>
    <xf numFmtId="38" fontId="0" fillId="0" borderId="54" xfId="48" applyFont="1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38" fontId="0" fillId="0" borderId="35" xfId="48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58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38" fontId="0" fillId="0" borderId="39" xfId="48" applyFont="1" applyBorder="1" applyAlignment="1" applyProtection="1">
      <alignment horizontal="center" vertical="center" shrinkToFit="1"/>
      <protection hidden="1"/>
    </xf>
    <xf numFmtId="38" fontId="0" fillId="0" borderId="54" xfId="48" applyFont="1" applyBorder="1" applyAlignment="1" applyProtection="1">
      <alignment horizontal="center" vertical="center" shrinkToFit="1"/>
      <protection hidden="1"/>
    </xf>
    <xf numFmtId="0" fontId="0" fillId="0" borderId="41" xfId="0" applyBorder="1" applyAlignment="1" applyProtection="1">
      <alignment horizontal="center"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47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38" fontId="0" fillId="0" borderId="35" xfId="48" applyFont="1" applyBorder="1" applyAlignment="1" applyProtection="1">
      <alignment horizontal="center" vertical="center" shrinkToFit="1"/>
      <protection hidden="1"/>
    </xf>
    <xf numFmtId="38" fontId="0" fillId="0" borderId="57" xfId="48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" sqref="A1:C1"/>
    </sheetView>
  </sheetViews>
  <sheetFormatPr defaultColWidth="8.796875" defaultRowHeight="14.25"/>
  <cols>
    <col min="1" max="1" width="13.09765625" style="156" customWidth="1"/>
    <col min="2" max="2" width="17.5" style="156" customWidth="1"/>
    <col min="3" max="3" width="53.69921875" style="169" customWidth="1"/>
    <col min="4" max="16384" width="9" style="156" customWidth="1"/>
  </cols>
  <sheetData>
    <row r="1" spans="1:3" ht="48.75" customHeight="1">
      <c r="A1" s="170" t="s">
        <v>130</v>
      </c>
      <c r="B1" s="170"/>
      <c r="C1" s="170"/>
    </row>
    <row r="2" spans="1:3" s="157" customFormat="1" ht="36.75" customHeight="1">
      <c r="A2" s="157" t="s">
        <v>74</v>
      </c>
      <c r="B2" s="158"/>
      <c r="C2" s="159" t="s">
        <v>75</v>
      </c>
    </row>
    <row r="3" spans="1:3" ht="22.5" customHeight="1">
      <c r="A3" s="160" t="s">
        <v>76</v>
      </c>
      <c r="B3" s="160" t="s">
        <v>77</v>
      </c>
      <c r="C3" s="161" t="s">
        <v>78</v>
      </c>
    </row>
    <row r="4" spans="1:3" ht="37.5" customHeight="1">
      <c r="A4" s="160" t="s">
        <v>79</v>
      </c>
      <c r="B4" s="162"/>
      <c r="C4" s="164"/>
    </row>
    <row r="5" spans="1:3" ht="37.5" customHeight="1">
      <c r="A5" s="160" t="s">
        <v>80</v>
      </c>
      <c r="B5" s="162"/>
      <c r="C5" s="164"/>
    </row>
    <row r="6" spans="1:3" ht="37.5" customHeight="1">
      <c r="A6" s="160" t="s">
        <v>81</v>
      </c>
      <c r="B6" s="162"/>
      <c r="C6" s="163"/>
    </row>
    <row r="7" spans="1:3" ht="37.5" customHeight="1">
      <c r="A7" s="160" t="s">
        <v>82</v>
      </c>
      <c r="B7" s="162"/>
      <c r="C7" s="164"/>
    </row>
    <row r="8" spans="1:3" ht="37.5" customHeight="1">
      <c r="A8" s="160" t="s">
        <v>83</v>
      </c>
      <c r="B8" s="162">
        <f>SUM(B4:B7)</f>
        <v>0</v>
      </c>
      <c r="C8" s="165"/>
    </row>
    <row r="9" spans="1:3" ht="36.75" customHeight="1">
      <c r="A9" s="166" t="s">
        <v>84</v>
      </c>
      <c r="B9" s="166"/>
      <c r="C9" s="167" t="s">
        <v>75</v>
      </c>
    </row>
    <row r="10" spans="1:3" ht="22.5" customHeight="1">
      <c r="A10" s="160" t="s">
        <v>76</v>
      </c>
      <c r="B10" s="160" t="s">
        <v>77</v>
      </c>
      <c r="C10" s="161" t="s">
        <v>85</v>
      </c>
    </row>
    <row r="11" spans="1:3" ht="37.5" customHeight="1">
      <c r="A11" s="160" t="s">
        <v>86</v>
      </c>
      <c r="B11" s="162"/>
      <c r="C11" s="168"/>
    </row>
    <row r="12" spans="1:3" ht="37.5" customHeight="1">
      <c r="A12" s="160" t="s">
        <v>87</v>
      </c>
      <c r="B12" s="162"/>
      <c r="C12" s="168"/>
    </row>
    <row r="13" spans="1:3" ht="37.5" customHeight="1">
      <c r="A13" s="160" t="s">
        <v>88</v>
      </c>
      <c r="B13" s="162"/>
      <c r="C13" s="168"/>
    </row>
    <row r="14" spans="1:3" ht="37.5" customHeight="1">
      <c r="A14" s="160" t="s">
        <v>89</v>
      </c>
      <c r="B14" s="162"/>
      <c r="C14" s="168"/>
    </row>
    <row r="15" spans="1:3" ht="37.5" customHeight="1">
      <c r="A15" s="160" t="s">
        <v>90</v>
      </c>
      <c r="B15" s="162"/>
      <c r="C15" s="168"/>
    </row>
    <row r="16" spans="1:3" ht="37.5" customHeight="1">
      <c r="A16" s="160" t="s">
        <v>91</v>
      </c>
      <c r="B16" s="162"/>
      <c r="C16" s="168"/>
    </row>
    <row r="17" spans="1:3" ht="37.5" customHeight="1">
      <c r="A17" s="160" t="s">
        <v>92</v>
      </c>
      <c r="B17" s="162"/>
      <c r="C17" s="168"/>
    </row>
    <row r="18" spans="1:3" ht="37.5" customHeight="1">
      <c r="A18" s="160" t="s">
        <v>93</v>
      </c>
      <c r="B18" s="162"/>
      <c r="C18" s="168"/>
    </row>
    <row r="19" spans="1:3" ht="37.5" customHeight="1">
      <c r="A19" s="160" t="s">
        <v>94</v>
      </c>
      <c r="B19" s="162"/>
      <c r="C19" s="168"/>
    </row>
    <row r="20" spans="1:3" ht="37.5" customHeight="1">
      <c r="A20" s="160" t="s">
        <v>95</v>
      </c>
      <c r="B20" s="162"/>
      <c r="C20" s="168"/>
    </row>
    <row r="21" spans="1:3" ht="37.5" customHeight="1">
      <c r="A21" s="160" t="s">
        <v>96</v>
      </c>
      <c r="B21" s="162"/>
      <c r="C21" s="168"/>
    </row>
    <row r="22" spans="1:3" ht="37.5" customHeight="1">
      <c r="A22" s="160" t="s">
        <v>83</v>
      </c>
      <c r="B22" s="162">
        <f>SUM(B11:B21)</f>
        <v>0</v>
      </c>
      <c r="C22" s="16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63</v>
      </c>
      <c r="B1" s="181"/>
    </row>
    <row r="2" spans="1:9" ht="37.5" customHeight="1">
      <c r="A2" s="182" t="s">
        <v>9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107</v>
      </c>
      <c r="D4" s="195" t="s">
        <v>49</v>
      </c>
      <c r="E4" s="198"/>
      <c r="F4" s="198"/>
      <c r="G4" s="198"/>
      <c r="H4" s="198"/>
      <c r="I4" s="211" t="s">
        <v>23</v>
      </c>
    </row>
    <row r="5" spans="1:9" ht="18.75" customHeight="1">
      <c r="A5" s="194"/>
      <c r="B5" s="189"/>
      <c r="C5" s="189"/>
      <c r="D5" s="189" t="s">
        <v>14</v>
      </c>
      <c r="E5" s="190"/>
      <c r="F5" s="63"/>
      <c r="G5" s="191" t="s">
        <v>106</v>
      </c>
      <c r="H5" s="192"/>
      <c r="I5" s="212"/>
    </row>
    <row r="6" spans="1:9" ht="33" customHeight="1">
      <c r="A6" s="65">
        <v>1</v>
      </c>
      <c r="B6" s="17"/>
      <c r="C6" s="18"/>
      <c r="D6" s="25"/>
      <c r="E6" s="30" t="s">
        <v>42</v>
      </c>
      <c r="F6" s="31" t="s">
        <v>45</v>
      </c>
      <c r="G6" s="26"/>
      <c r="H6" s="31" t="s">
        <v>40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32" t="s">
        <v>42</v>
      </c>
      <c r="F7" s="34" t="s">
        <v>45</v>
      </c>
      <c r="G7" s="27"/>
      <c r="H7" s="34" t="s">
        <v>40</v>
      </c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32" t="s">
        <v>42</v>
      </c>
      <c r="F8" s="34" t="s">
        <v>45</v>
      </c>
      <c r="G8" s="27"/>
      <c r="H8" s="34" t="s">
        <v>40</v>
      </c>
      <c r="I8" s="79">
        <f t="shared" si="0"/>
        <v>0</v>
      </c>
    </row>
    <row r="9" spans="1:9" ht="33" customHeight="1">
      <c r="A9" s="59">
        <v>4</v>
      </c>
      <c r="B9" s="1"/>
      <c r="C9" s="2"/>
      <c r="D9" s="23"/>
      <c r="E9" s="32" t="s">
        <v>42</v>
      </c>
      <c r="F9" s="34" t="s">
        <v>45</v>
      </c>
      <c r="G9" s="27"/>
      <c r="H9" s="34" t="s">
        <v>40</v>
      </c>
      <c r="I9" s="79">
        <f t="shared" si="0"/>
        <v>0</v>
      </c>
    </row>
    <row r="10" spans="1:9" ht="33" customHeight="1">
      <c r="A10" s="66">
        <v>5</v>
      </c>
      <c r="B10" s="1"/>
      <c r="C10" s="2"/>
      <c r="D10" s="23"/>
      <c r="E10" s="32" t="s">
        <v>42</v>
      </c>
      <c r="F10" s="34" t="s">
        <v>45</v>
      </c>
      <c r="G10" s="27"/>
      <c r="H10" s="34" t="s">
        <v>40</v>
      </c>
      <c r="I10" s="79">
        <f t="shared" si="0"/>
        <v>0</v>
      </c>
    </row>
    <row r="11" spans="1:9" ht="33" customHeight="1">
      <c r="A11" s="59">
        <v>6</v>
      </c>
      <c r="B11" s="1"/>
      <c r="C11" s="2"/>
      <c r="D11" s="23"/>
      <c r="E11" s="32" t="s">
        <v>42</v>
      </c>
      <c r="F11" s="34" t="s">
        <v>45</v>
      </c>
      <c r="G11" s="27"/>
      <c r="H11" s="34" t="s">
        <v>40</v>
      </c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32" t="s">
        <v>42</v>
      </c>
      <c r="F12" s="34" t="s">
        <v>45</v>
      </c>
      <c r="G12" s="27"/>
      <c r="H12" s="34" t="s">
        <v>40</v>
      </c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32" t="s">
        <v>42</v>
      </c>
      <c r="F13" s="34" t="s">
        <v>45</v>
      </c>
      <c r="G13" s="27"/>
      <c r="H13" s="34" t="s">
        <v>40</v>
      </c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32" t="s">
        <v>42</v>
      </c>
      <c r="F14" s="34" t="s">
        <v>45</v>
      </c>
      <c r="G14" s="27"/>
      <c r="H14" s="34" t="s">
        <v>40</v>
      </c>
      <c r="I14" s="79">
        <f t="shared" si="0"/>
        <v>0</v>
      </c>
    </row>
    <row r="15" spans="1:9" ht="33" customHeight="1">
      <c r="A15" s="59">
        <v>10</v>
      </c>
      <c r="B15" s="1"/>
      <c r="C15" s="6"/>
      <c r="D15" s="23"/>
      <c r="E15" s="32" t="s">
        <v>42</v>
      </c>
      <c r="F15" s="34" t="s">
        <v>45</v>
      </c>
      <c r="G15" s="27"/>
      <c r="H15" s="34" t="s">
        <v>40</v>
      </c>
      <c r="I15" s="79">
        <f t="shared" si="0"/>
        <v>0</v>
      </c>
    </row>
    <row r="16" spans="1:9" ht="33" customHeight="1">
      <c r="A16" s="66">
        <v>11</v>
      </c>
      <c r="B16" s="1"/>
      <c r="C16" s="4"/>
      <c r="D16" s="23"/>
      <c r="E16" s="32" t="s">
        <v>42</v>
      </c>
      <c r="F16" s="34" t="s">
        <v>45</v>
      </c>
      <c r="G16" s="27"/>
      <c r="H16" s="34" t="s">
        <v>40</v>
      </c>
      <c r="I16" s="79">
        <f t="shared" si="0"/>
        <v>0</v>
      </c>
    </row>
    <row r="17" spans="1:9" ht="33" customHeight="1">
      <c r="A17" s="59">
        <v>12</v>
      </c>
      <c r="B17" s="1"/>
      <c r="C17" s="4"/>
      <c r="D17" s="23"/>
      <c r="E17" s="32" t="s">
        <v>42</v>
      </c>
      <c r="F17" s="34" t="s">
        <v>45</v>
      </c>
      <c r="G17" s="27"/>
      <c r="H17" s="34" t="s">
        <v>40</v>
      </c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32" t="s">
        <v>42</v>
      </c>
      <c r="F18" s="34" t="s">
        <v>45</v>
      </c>
      <c r="G18" s="27"/>
      <c r="H18" s="34" t="s">
        <v>40</v>
      </c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32" t="s">
        <v>42</v>
      </c>
      <c r="F19" s="34" t="s">
        <v>45</v>
      </c>
      <c r="G19" s="27"/>
      <c r="H19" s="34" t="s">
        <v>40</v>
      </c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32" t="s">
        <v>42</v>
      </c>
      <c r="F20" s="34" t="s">
        <v>45</v>
      </c>
      <c r="G20" s="27"/>
      <c r="H20" s="34" t="s">
        <v>40</v>
      </c>
      <c r="I20" s="79">
        <f t="shared" si="0"/>
        <v>0</v>
      </c>
    </row>
    <row r="21" spans="1:9" ht="33" customHeight="1">
      <c r="A21" s="59">
        <v>16</v>
      </c>
      <c r="B21" s="1"/>
      <c r="C21" s="4"/>
      <c r="D21" s="23"/>
      <c r="E21" s="32" t="s">
        <v>42</v>
      </c>
      <c r="F21" s="34" t="s">
        <v>45</v>
      </c>
      <c r="G21" s="27"/>
      <c r="H21" s="34" t="s">
        <v>40</v>
      </c>
      <c r="I21" s="79">
        <f t="shared" si="0"/>
        <v>0</v>
      </c>
    </row>
    <row r="22" spans="1:9" ht="33" customHeight="1">
      <c r="A22" s="66">
        <v>17</v>
      </c>
      <c r="B22" s="1"/>
      <c r="C22" s="4"/>
      <c r="D22" s="23"/>
      <c r="E22" s="32" t="s">
        <v>42</v>
      </c>
      <c r="F22" s="34" t="s">
        <v>45</v>
      </c>
      <c r="G22" s="27"/>
      <c r="H22" s="34" t="s">
        <v>40</v>
      </c>
      <c r="I22" s="79">
        <f>D22*G22</f>
        <v>0</v>
      </c>
    </row>
    <row r="23" spans="1:9" ht="33" customHeight="1">
      <c r="A23" s="59">
        <v>18</v>
      </c>
      <c r="B23" s="1"/>
      <c r="C23" s="4"/>
      <c r="D23" s="23"/>
      <c r="E23" s="32" t="s">
        <v>42</v>
      </c>
      <c r="F23" s="34" t="s">
        <v>45</v>
      </c>
      <c r="G23" s="27"/>
      <c r="H23" s="34" t="s">
        <v>40</v>
      </c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32" t="s">
        <v>42</v>
      </c>
      <c r="F24" s="34" t="s">
        <v>45</v>
      </c>
      <c r="G24" s="27"/>
      <c r="H24" s="34" t="s">
        <v>40</v>
      </c>
      <c r="I24" s="79">
        <f t="shared" si="0"/>
        <v>0</v>
      </c>
    </row>
    <row r="25" spans="1:9" ht="33" customHeight="1" thickBot="1">
      <c r="A25" s="60">
        <v>20</v>
      </c>
      <c r="B25" s="7"/>
      <c r="C25" s="8"/>
      <c r="D25" s="23"/>
      <c r="E25" s="32" t="s">
        <v>42</v>
      </c>
      <c r="F25" s="34" t="s">
        <v>45</v>
      </c>
      <c r="G25" s="27"/>
      <c r="H25" s="34" t="s">
        <v>40</v>
      </c>
      <c r="I25" s="79">
        <f t="shared" si="0"/>
        <v>0</v>
      </c>
    </row>
    <row r="26" spans="1:9" ht="33" customHeight="1" thickTop="1">
      <c r="A26" s="178" t="s">
        <v>4</v>
      </c>
      <c r="B26" s="179"/>
      <c r="C26" s="180"/>
      <c r="D26" s="180"/>
      <c r="E26" s="180"/>
      <c r="F26" s="180"/>
      <c r="G26" s="180"/>
      <c r="H26" s="180"/>
      <c r="I26" s="13">
        <f>SUM(I6:I25)</f>
        <v>0</v>
      </c>
    </row>
  </sheetData>
  <sheetProtection selectLockedCells="1"/>
  <mergeCells count="11">
    <mergeCell ref="G5:H5"/>
    <mergeCell ref="A26:H26"/>
    <mergeCell ref="A1:B1"/>
    <mergeCell ref="A2:I2"/>
    <mergeCell ref="A3:I3"/>
    <mergeCell ref="A4:A5"/>
    <mergeCell ref="B4:B5"/>
    <mergeCell ref="C4:C5"/>
    <mergeCell ref="I4:I5"/>
    <mergeCell ref="D4:H4"/>
    <mergeCell ref="D5:E5"/>
  </mergeCells>
  <dataValidations count="1">
    <dataValidation allowBlank="1" showInputMessage="1" showErrorMessage="1" imeMode="off" sqref="I4 A4:B4 G5:G65536 I6:I65536 A6:B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08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27.19921875" style="55" customWidth="1"/>
    <col min="4" max="4" width="10.19921875" style="55" customWidth="1"/>
    <col min="5" max="6" width="3" style="67" bestFit="1" customWidth="1"/>
    <col min="7" max="7" width="10.19921875" style="55" customWidth="1"/>
    <col min="8" max="8" width="3.09765625" style="67" customWidth="1"/>
    <col min="9" max="9" width="15.59765625" style="61" customWidth="1"/>
    <col min="10" max="16384" width="9" style="55" customWidth="1"/>
  </cols>
  <sheetData>
    <row r="1" spans="1:7" ht="13.5">
      <c r="A1" s="181" t="s">
        <v>62</v>
      </c>
      <c r="B1" s="181"/>
      <c r="D1" s="55" t="s">
        <v>61</v>
      </c>
      <c r="G1" s="55" t="s">
        <v>60</v>
      </c>
    </row>
    <row r="2" spans="1:9" ht="37.5" customHeight="1">
      <c r="A2" s="182" t="s">
        <v>8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21" customHeight="1">
      <c r="A4" s="193" t="s">
        <v>24</v>
      </c>
      <c r="B4" s="196" t="s">
        <v>22</v>
      </c>
      <c r="C4" s="196" t="s">
        <v>29</v>
      </c>
      <c r="D4" s="208" t="s">
        <v>25</v>
      </c>
      <c r="E4" s="209"/>
      <c r="F4" s="209"/>
      <c r="G4" s="209"/>
      <c r="H4" s="210"/>
      <c r="I4" s="211" t="s">
        <v>23</v>
      </c>
    </row>
    <row r="5" spans="1:9" ht="21" customHeight="1">
      <c r="A5" s="194"/>
      <c r="B5" s="189"/>
      <c r="C5" s="189"/>
      <c r="D5" s="190" t="s">
        <v>14</v>
      </c>
      <c r="E5" s="213"/>
      <c r="F5" s="68"/>
      <c r="G5" s="213" t="s">
        <v>56</v>
      </c>
      <c r="H5" s="214"/>
      <c r="I5" s="212"/>
    </row>
    <row r="6" spans="1:9" ht="21.75" customHeight="1">
      <c r="A6" s="65">
        <v>1</v>
      </c>
      <c r="B6" s="17"/>
      <c r="C6" s="18"/>
      <c r="D6" s="80"/>
      <c r="E6" s="102" t="s">
        <v>42</v>
      </c>
      <c r="F6" s="103" t="s">
        <v>50</v>
      </c>
      <c r="G6" s="81"/>
      <c r="H6" s="105" t="s">
        <v>58</v>
      </c>
      <c r="I6" s="79">
        <f>D6*G6</f>
        <v>0</v>
      </c>
    </row>
    <row r="7" spans="1:9" ht="21.75" customHeight="1">
      <c r="A7" s="66">
        <v>2</v>
      </c>
      <c r="B7" s="14"/>
      <c r="C7" s="2"/>
      <c r="D7" s="86"/>
      <c r="E7" s="104" t="s">
        <v>42</v>
      </c>
      <c r="F7" s="34" t="s">
        <v>39</v>
      </c>
      <c r="G7" s="87"/>
      <c r="H7" s="106" t="s">
        <v>58</v>
      </c>
      <c r="I7" s="79">
        <f aca="true" t="shared" si="0" ref="I7:I35">D7*G7</f>
        <v>0</v>
      </c>
    </row>
    <row r="8" spans="1:9" ht="21.75" customHeight="1">
      <c r="A8" s="59">
        <v>3</v>
      </c>
      <c r="B8" s="1"/>
      <c r="C8" s="2"/>
      <c r="D8" s="86"/>
      <c r="E8" s="104" t="s">
        <v>42</v>
      </c>
      <c r="F8" s="34" t="s">
        <v>39</v>
      </c>
      <c r="G8" s="87"/>
      <c r="H8" s="106" t="s">
        <v>58</v>
      </c>
      <c r="I8" s="79">
        <f t="shared" si="0"/>
        <v>0</v>
      </c>
    </row>
    <row r="9" spans="1:9" ht="21.75" customHeight="1">
      <c r="A9" s="59">
        <v>4</v>
      </c>
      <c r="B9" s="1"/>
      <c r="C9" s="2"/>
      <c r="D9" s="86"/>
      <c r="E9" s="104" t="s">
        <v>42</v>
      </c>
      <c r="F9" s="34" t="s">
        <v>39</v>
      </c>
      <c r="G9" s="87"/>
      <c r="H9" s="106" t="s">
        <v>58</v>
      </c>
      <c r="I9" s="79">
        <f t="shared" si="0"/>
        <v>0</v>
      </c>
    </row>
    <row r="10" spans="1:9" ht="21.75" customHeight="1">
      <c r="A10" s="59">
        <v>5</v>
      </c>
      <c r="B10" s="1"/>
      <c r="C10" s="2"/>
      <c r="D10" s="86"/>
      <c r="E10" s="104" t="s">
        <v>42</v>
      </c>
      <c r="F10" s="34" t="s">
        <v>39</v>
      </c>
      <c r="G10" s="87"/>
      <c r="H10" s="106" t="s">
        <v>58</v>
      </c>
      <c r="I10" s="79">
        <f t="shared" si="0"/>
        <v>0</v>
      </c>
    </row>
    <row r="11" spans="1:9" ht="21.75" customHeight="1">
      <c r="A11" s="66">
        <v>6</v>
      </c>
      <c r="B11" s="1"/>
      <c r="C11" s="2"/>
      <c r="D11" s="86"/>
      <c r="E11" s="104" t="s">
        <v>42</v>
      </c>
      <c r="F11" s="34" t="s">
        <v>39</v>
      </c>
      <c r="G11" s="87"/>
      <c r="H11" s="106" t="s">
        <v>58</v>
      </c>
      <c r="I11" s="79">
        <f t="shared" si="0"/>
        <v>0</v>
      </c>
    </row>
    <row r="12" spans="1:9" ht="21.75" customHeight="1">
      <c r="A12" s="59">
        <v>7</v>
      </c>
      <c r="B12" s="1"/>
      <c r="C12" s="6"/>
      <c r="D12" s="86"/>
      <c r="E12" s="104" t="s">
        <v>42</v>
      </c>
      <c r="F12" s="34" t="s">
        <v>39</v>
      </c>
      <c r="G12" s="87"/>
      <c r="H12" s="106" t="s">
        <v>58</v>
      </c>
      <c r="I12" s="79">
        <f t="shared" si="0"/>
        <v>0</v>
      </c>
    </row>
    <row r="13" spans="1:9" ht="21.75" customHeight="1">
      <c r="A13" s="59">
        <v>8</v>
      </c>
      <c r="B13" s="1"/>
      <c r="C13" s="6"/>
      <c r="D13" s="86"/>
      <c r="E13" s="104" t="s">
        <v>42</v>
      </c>
      <c r="F13" s="34" t="s">
        <v>39</v>
      </c>
      <c r="G13" s="87"/>
      <c r="H13" s="106" t="s">
        <v>58</v>
      </c>
      <c r="I13" s="79">
        <f t="shared" si="0"/>
        <v>0</v>
      </c>
    </row>
    <row r="14" spans="1:9" ht="21.75" customHeight="1">
      <c r="A14" s="59">
        <v>9</v>
      </c>
      <c r="B14" s="1"/>
      <c r="C14" s="6"/>
      <c r="D14" s="86"/>
      <c r="E14" s="104" t="s">
        <v>42</v>
      </c>
      <c r="F14" s="34" t="s">
        <v>39</v>
      </c>
      <c r="G14" s="87"/>
      <c r="H14" s="106" t="s">
        <v>58</v>
      </c>
      <c r="I14" s="79">
        <f t="shared" si="0"/>
        <v>0</v>
      </c>
    </row>
    <row r="15" spans="1:9" ht="21.75" customHeight="1">
      <c r="A15" s="66">
        <v>10</v>
      </c>
      <c r="B15" s="1"/>
      <c r="C15" s="6"/>
      <c r="D15" s="86"/>
      <c r="E15" s="104" t="s">
        <v>42</v>
      </c>
      <c r="F15" s="34" t="s">
        <v>39</v>
      </c>
      <c r="G15" s="87"/>
      <c r="H15" s="106" t="s">
        <v>58</v>
      </c>
      <c r="I15" s="79">
        <f t="shared" si="0"/>
        <v>0</v>
      </c>
    </row>
    <row r="16" spans="1:9" ht="21.75" customHeight="1">
      <c r="A16" s="59">
        <v>11</v>
      </c>
      <c r="B16" s="1"/>
      <c r="C16" s="4"/>
      <c r="D16" s="86"/>
      <c r="E16" s="104" t="s">
        <v>42</v>
      </c>
      <c r="F16" s="34" t="s">
        <v>39</v>
      </c>
      <c r="G16" s="87"/>
      <c r="H16" s="106" t="s">
        <v>58</v>
      </c>
      <c r="I16" s="79">
        <f t="shared" si="0"/>
        <v>0</v>
      </c>
    </row>
    <row r="17" spans="1:9" ht="21.75" customHeight="1">
      <c r="A17" s="59">
        <v>12</v>
      </c>
      <c r="B17" s="1"/>
      <c r="C17" s="4"/>
      <c r="D17" s="86"/>
      <c r="E17" s="104" t="s">
        <v>42</v>
      </c>
      <c r="F17" s="34" t="s">
        <v>39</v>
      </c>
      <c r="G17" s="87"/>
      <c r="H17" s="106" t="s">
        <v>58</v>
      </c>
      <c r="I17" s="79">
        <f t="shared" si="0"/>
        <v>0</v>
      </c>
    </row>
    <row r="18" spans="1:9" ht="21.75" customHeight="1">
      <c r="A18" s="59">
        <v>13</v>
      </c>
      <c r="B18" s="1"/>
      <c r="C18" s="4"/>
      <c r="D18" s="86"/>
      <c r="E18" s="104" t="s">
        <v>42</v>
      </c>
      <c r="F18" s="34" t="s">
        <v>39</v>
      </c>
      <c r="G18" s="87"/>
      <c r="H18" s="106" t="s">
        <v>58</v>
      </c>
      <c r="I18" s="79">
        <f t="shared" si="0"/>
        <v>0</v>
      </c>
    </row>
    <row r="19" spans="1:9" ht="21.75" customHeight="1">
      <c r="A19" s="66">
        <v>14</v>
      </c>
      <c r="B19" s="1"/>
      <c r="C19" s="4"/>
      <c r="D19" s="86"/>
      <c r="E19" s="104" t="s">
        <v>42</v>
      </c>
      <c r="F19" s="34" t="s">
        <v>39</v>
      </c>
      <c r="G19" s="87"/>
      <c r="H19" s="106" t="s">
        <v>58</v>
      </c>
      <c r="I19" s="79">
        <f t="shared" si="0"/>
        <v>0</v>
      </c>
    </row>
    <row r="20" spans="1:9" ht="21.75" customHeight="1">
      <c r="A20" s="59">
        <v>15</v>
      </c>
      <c r="B20" s="1"/>
      <c r="C20" s="4"/>
      <c r="D20" s="86"/>
      <c r="E20" s="104" t="s">
        <v>42</v>
      </c>
      <c r="F20" s="34" t="s">
        <v>39</v>
      </c>
      <c r="G20" s="87"/>
      <c r="H20" s="106" t="s">
        <v>58</v>
      </c>
      <c r="I20" s="79">
        <f t="shared" si="0"/>
        <v>0</v>
      </c>
    </row>
    <row r="21" spans="1:9" ht="21.75" customHeight="1">
      <c r="A21" s="59">
        <v>16</v>
      </c>
      <c r="B21" s="1"/>
      <c r="C21" s="4"/>
      <c r="D21" s="86"/>
      <c r="E21" s="104" t="s">
        <v>42</v>
      </c>
      <c r="F21" s="34" t="s">
        <v>39</v>
      </c>
      <c r="G21" s="87"/>
      <c r="H21" s="106" t="s">
        <v>58</v>
      </c>
      <c r="I21" s="79">
        <f t="shared" si="0"/>
        <v>0</v>
      </c>
    </row>
    <row r="22" spans="1:9" ht="21.75" customHeight="1">
      <c r="A22" s="59">
        <v>17</v>
      </c>
      <c r="B22" s="1"/>
      <c r="C22" s="4"/>
      <c r="D22" s="86"/>
      <c r="E22" s="104" t="s">
        <v>42</v>
      </c>
      <c r="F22" s="34" t="s">
        <v>39</v>
      </c>
      <c r="G22" s="87"/>
      <c r="H22" s="106" t="s">
        <v>58</v>
      </c>
      <c r="I22" s="79">
        <f t="shared" si="0"/>
        <v>0</v>
      </c>
    </row>
    <row r="23" spans="1:9" ht="21.75" customHeight="1">
      <c r="A23" s="66">
        <v>18</v>
      </c>
      <c r="B23" s="17"/>
      <c r="C23" s="18"/>
      <c r="D23" s="86"/>
      <c r="E23" s="104" t="s">
        <v>42</v>
      </c>
      <c r="F23" s="34" t="s">
        <v>39</v>
      </c>
      <c r="G23" s="87"/>
      <c r="H23" s="106" t="s">
        <v>58</v>
      </c>
      <c r="I23" s="79">
        <f t="shared" si="0"/>
        <v>0</v>
      </c>
    </row>
    <row r="24" spans="1:9" ht="21.75" customHeight="1">
      <c r="A24" s="59">
        <v>19</v>
      </c>
      <c r="B24" s="14"/>
      <c r="C24" s="2"/>
      <c r="D24" s="86"/>
      <c r="E24" s="104" t="s">
        <v>42</v>
      </c>
      <c r="F24" s="34" t="s">
        <v>39</v>
      </c>
      <c r="G24" s="87"/>
      <c r="H24" s="106" t="s">
        <v>58</v>
      </c>
      <c r="I24" s="79">
        <f t="shared" si="0"/>
        <v>0</v>
      </c>
    </row>
    <row r="25" spans="1:9" ht="21.75" customHeight="1">
      <c r="A25" s="59">
        <v>20</v>
      </c>
      <c r="B25" s="1"/>
      <c r="C25" s="2"/>
      <c r="D25" s="86"/>
      <c r="E25" s="104" t="s">
        <v>42</v>
      </c>
      <c r="F25" s="34" t="s">
        <v>39</v>
      </c>
      <c r="G25" s="87"/>
      <c r="H25" s="106" t="s">
        <v>58</v>
      </c>
      <c r="I25" s="79">
        <f t="shared" si="0"/>
        <v>0</v>
      </c>
    </row>
    <row r="26" spans="1:9" ht="21.75" customHeight="1">
      <c r="A26" s="59">
        <v>21</v>
      </c>
      <c r="B26" s="1"/>
      <c r="C26" s="2"/>
      <c r="D26" s="86"/>
      <c r="E26" s="104" t="s">
        <v>42</v>
      </c>
      <c r="F26" s="34" t="s">
        <v>39</v>
      </c>
      <c r="G26" s="87"/>
      <c r="H26" s="106" t="s">
        <v>58</v>
      </c>
      <c r="I26" s="79">
        <f t="shared" si="0"/>
        <v>0</v>
      </c>
    </row>
    <row r="27" spans="1:9" ht="21.75" customHeight="1">
      <c r="A27" s="66">
        <v>22</v>
      </c>
      <c r="B27" s="1"/>
      <c r="C27" s="2"/>
      <c r="D27" s="86"/>
      <c r="E27" s="104" t="s">
        <v>42</v>
      </c>
      <c r="F27" s="34" t="s">
        <v>39</v>
      </c>
      <c r="G27" s="87"/>
      <c r="H27" s="106" t="s">
        <v>58</v>
      </c>
      <c r="I27" s="79">
        <f t="shared" si="0"/>
        <v>0</v>
      </c>
    </row>
    <row r="28" spans="1:9" ht="21.75" customHeight="1">
      <c r="A28" s="59">
        <v>23</v>
      </c>
      <c r="B28" s="1"/>
      <c r="C28" s="2"/>
      <c r="D28" s="86"/>
      <c r="E28" s="104" t="s">
        <v>42</v>
      </c>
      <c r="F28" s="34" t="s">
        <v>39</v>
      </c>
      <c r="G28" s="87"/>
      <c r="H28" s="106" t="s">
        <v>58</v>
      </c>
      <c r="I28" s="79">
        <f t="shared" si="0"/>
        <v>0</v>
      </c>
    </row>
    <row r="29" spans="1:9" ht="21.75" customHeight="1">
      <c r="A29" s="59">
        <v>24</v>
      </c>
      <c r="B29" s="1"/>
      <c r="C29" s="6"/>
      <c r="D29" s="86"/>
      <c r="E29" s="104" t="s">
        <v>42</v>
      </c>
      <c r="F29" s="34" t="s">
        <v>39</v>
      </c>
      <c r="G29" s="87"/>
      <c r="H29" s="106" t="s">
        <v>58</v>
      </c>
      <c r="I29" s="79">
        <f t="shared" si="0"/>
        <v>0</v>
      </c>
    </row>
    <row r="30" spans="1:9" ht="21.75" customHeight="1">
      <c r="A30" s="59">
        <v>25</v>
      </c>
      <c r="B30" s="1"/>
      <c r="C30" s="6"/>
      <c r="D30" s="86"/>
      <c r="E30" s="104" t="s">
        <v>42</v>
      </c>
      <c r="F30" s="34" t="s">
        <v>39</v>
      </c>
      <c r="G30" s="87"/>
      <c r="H30" s="106" t="s">
        <v>58</v>
      </c>
      <c r="I30" s="79">
        <f t="shared" si="0"/>
        <v>0</v>
      </c>
    </row>
    <row r="31" spans="1:9" ht="21.75" customHeight="1">
      <c r="A31" s="66">
        <v>26</v>
      </c>
      <c r="B31" s="1"/>
      <c r="C31" s="6"/>
      <c r="D31" s="86"/>
      <c r="E31" s="104" t="s">
        <v>42</v>
      </c>
      <c r="F31" s="34" t="s">
        <v>39</v>
      </c>
      <c r="G31" s="87"/>
      <c r="H31" s="106" t="s">
        <v>58</v>
      </c>
      <c r="I31" s="79">
        <f t="shared" si="0"/>
        <v>0</v>
      </c>
    </row>
    <row r="32" spans="1:9" ht="21.75" customHeight="1">
      <c r="A32" s="59">
        <v>27</v>
      </c>
      <c r="B32" s="1"/>
      <c r="C32" s="6"/>
      <c r="D32" s="86"/>
      <c r="E32" s="104" t="s">
        <v>42</v>
      </c>
      <c r="F32" s="34" t="s">
        <v>39</v>
      </c>
      <c r="G32" s="87"/>
      <c r="H32" s="106" t="s">
        <v>58</v>
      </c>
      <c r="I32" s="79">
        <f t="shared" si="0"/>
        <v>0</v>
      </c>
    </row>
    <row r="33" spans="1:9" ht="21.75" customHeight="1">
      <c r="A33" s="66">
        <v>28</v>
      </c>
      <c r="B33" s="1"/>
      <c r="C33" s="6"/>
      <c r="D33" s="86"/>
      <c r="E33" s="104" t="s">
        <v>42</v>
      </c>
      <c r="F33" s="34" t="s">
        <v>39</v>
      </c>
      <c r="G33" s="87"/>
      <c r="H33" s="106" t="s">
        <v>58</v>
      </c>
      <c r="I33" s="79">
        <f>D33*G33</f>
        <v>0</v>
      </c>
    </row>
    <row r="34" spans="1:9" ht="21.75" customHeight="1">
      <c r="A34" s="59">
        <v>29</v>
      </c>
      <c r="B34" s="1"/>
      <c r="C34" s="6"/>
      <c r="D34" s="86"/>
      <c r="E34" s="104" t="s">
        <v>42</v>
      </c>
      <c r="F34" s="34" t="s">
        <v>39</v>
      </c>
      <c r="G34" s="87"/>
      <c r="H34" s="106" t="s">
        <v>58</v>
      </c>
      <c r="I34" s="79">
        <f>D34*G34</f>
        <v>0</v>
      </c>
    </row>
    <row r="35" spans="1:9" ht="21.75" customHeight="1" thickBot="1">
      <c r="A35" s="59">
        <v>30</v>
      </c>
      <c r="B35" s="1"/>
      <c r="C35" s="4"/>
      <c r="D35" s="88"/>
      <c r="E35" s="104" t="s">
        <v>42</v>
      </c>
      <c r="F35" s="34" t="s">
        <v>39</v>
      </c>
      <c r="G35" s="87"/>
      <c r="H35" s="106" t="s">
        <v>58</v>
      </c>
      <c r="I35" s="79">
        <f t="shared" si="0"/>
        <v>0</v>
      </c>
    </row>
    <row r="36" spans="1:9" ht="38.25" customHeight="1" thickTop="1">
      <c r="A36" s="184" t="s">
        <v>4</v>
      </c>
      <c r="B36" s="185"/>
      <c r="C36" s="185"/>
      <c r="D36" s="185"/>
      <c r="E36" s="185"/>
      <c r="F36" s="185"/>
      <c r="G36" s="185"/>
      <c r="H36" s="179"/>
      <c r="I36" s="13">
        <f>SUM(I6:I35)</f>
        <v>0</v>
      </c>
    </row>
    <row r="37" spans="1:7" ht="13.5">
      <c r="A37" s="181" t="s">
        <v>118</v>
      </c>
      <c r="B37" s="181"/>
      <c r="D37" s="55" t="s">
        <v>61</v>
      </c>
      <c r="G37" s="55" t="s">
        <v>60</v>
      </c>
    </row>
    <row r="38" spans="1:9" ht="37.5" customHeight="1">
      <c r="A38" s="182" t="s">
        <v>8</v>
      </c>
      <c r="B38" s="182"/>
      <c r="C38" s="182"/>
      <c r="D38" s="182"/>
      <c r="E38" s="182"/>
      <c r="F38" s="182"/>
      <c r="G38" s="182"/>
      <c r="H38" s="182"/>
      <c r="I38" s="182"/>
    </row>
    <row r="39" spans="1:9" ht="13.5">
      <c r="A39" s="183" t="s">
        <v>41</v>
      </c>
      <c r="B39" s="183"/>
      <c r="C39" s="183"/>
      <c r="D39" s="183"/>
      <c r="E39" s="183"/>
      <c r="F39" s="183"/>
      <c r="G39" s="183"/>
      <c r="H39" s="183"/>
      <c r="I39" s="183"/>
    </row>
    <row r="40" spans="1:9" ht="21" customHeight="1">
      <c r="A40" s="193" t="s">
        <v>24</v>
      </c>
      <c r="B40" s="196" t="s">
        <v>22</v>
      </c>
      <c r="C40" s="196" t="s">
        <v>29</v>
      </c>
      <c r="D40" s="208" t="s">
        <v>25</v>
      </c>
      <c r="E40" s="209"/>
      <c r="F40" s="209"/>
      <c r="G40" s="209"/>
      <c r="H40" s="210"/>
      <c r="I40" s="211" t="s">
        <v>23</v>
      </c>
    </row>
    <row r="41" spans="1:9" ht="21" customHeight="1">
      <c r="A41" s="194"/>
      <c r="B41" s="189"/>
      <c r="C41" s="189"/>
      <c r="D41" s="190" t="s">
        <v>14</v>
      </c>
      <c r="E41" s="213"/>
      <c r="F41" s="68"/>
      <c r="G41" s="213" t="s">
        <v>56</v>
      </c>
      <c r="H41" s="214"/>
      <c r="I41" s="212"/>
    </row>
    <row r="42" spans="1:9" ht="21.75" customHeight="1">
      <c r="A42" s="65">
        <v>31</v>
      </c>
      <c r="B42" s="17"/>
      <c r="C42" s="18"/>
      <c r="D42" s="80"/>
      <c r="E42" s="102" t="s">
        <v>42</v>
      </c>
      <c r="F42" s="103" t="s">
        <v>50</v>
      </c>
      <c r="G42" s="81"/>
      <c r="H42" s="105" t="s">
        <v>58</v>
      </c>
      <c r="I42" s="79">
        <f>D42*G42</f>
        <v>0</v>
      </c>
    </row>
    <row r="43" spans="1:9" ht="21.75" customHeight="1">
      <c r="A43" s="66">
        <v>32</v>
      </c>
      <c r="B43" s="14"/>
      <c r="C43" s="2"/>
      <c r="D43" s="86"/>
      <c r="E43" s="104" t="s">
        <v>42</v>
      </c>
      <c r="F43" s="34" t="s">
        <v>39</v>
      </c>
      <c r="G43" s="87"/>
      <c r="H43" s="106" t="s">
        <v>58</v>
      </c>
      <c r="I43" s="79">
        <f aca="true" t="shared" si="1" ref="I43:I71">D43*G43</f>
        <v>0</v>
      </c>
    </row>
    <row r="44" spans="1:9" ht="21.75" customHeight="1">
      <c r="A44" s="59">
        <v>33</v>
      </c>
      <c r="B44" s="1"/>
      <c r="C44" s="2"/>
      <c r="D44" s="86"/>
      <c r="E44" s="104" t="s">
        <v>42</v>
      </c>
      <c r="F44" s="34" t="s">
        <v>39</v>
      </c>
      <c r="G44" s="87"/>
      <c r="H44" s="106" t="s">
        <v>58</v>
      </c>
      <c r="I44" s="79">
        <f t="shared" si="1"/>
        <v>0</v>
      </c>
    </row>
    <row r="45" spans="1:9" ht="21.75" customHeight="1">
      <c r="A45" s="66">
        <v>34</v>
      </c>
      <c r="B45" s="1"/>
      <c r="C45" s="2"/>
      <c r="D45" s="86"/>
      <c r="E45" s="104" t="s">
        <v>42</v>
      </c>
      <c r="F45" s="34" t="s">
        <v>39</v>
      </c>
      <c r="G45" s="87"/>
      <c r="H45" s="106" t="s">
        <v>58</v>
      </c>
      <c r="I45" s="79">
        <f t="shared" si="1"/>
        <v>0</v>
      </c>
    </row>
    <row r="46" spans="1:9" ht="21.75" customHeight="1">
      <c r="A46" s="59">
        <v>35</v>
      </c>
      <c r="B46" s="1"/>
      <c r="C46" s="2"/>
      <c r="D46" s="86"/>
      <c r="E46" s="104" t="s">
        <v>42</v>
      </c>
      <c r="F46" s="34" t="s">
        <v>39</v>
      </c>
      <c r="G46" s="87"/>
      <c r="H46" s="106" t="s">
        <v>58</v>
      </c>
      <c r="I46" s="79">
        <f t="shared" si="1"/>
        <v>0</v>
      </c>
    </row>
    <row r="47" spans="1:9" ht="21.75" customHeight="1">
      <c r="A47" s="66">
        <v>36</v>
      </c>
      <c r="B47" s="1"/>
      <c r="C47" s="2"/>
      <c r="D47" s="86"/>
      <c r="E47" s="104" t="s">
        <v>42</v>
      </c>
      <c r="F47" s="34" t="s">
        <v>39</v>
      </c>
      <c r="G47" s="87"/>
      <c r="H47" s="106" t="s">
        <v>58</v>
      </c>
      <c r="I47" s="79">
        <f t="shared" si="1"/>
        <v>0</v>
      </c>
    </row>
    <row r="48" spans="1:9" ht="21.75" customHeight="1">
      <c r="A48" s="59">
        <v>37</v>
      </c>
      <c r="B48" s="1"/>
      <c r="C48" s="6"/>
      <c r="D48" s="86"/>
      <c r="E48" s="104" t="s">
        <v>42</v>
      </c>
      <c r="F48" s="34" t="s">
        <v>39</v>
      </c>
      <c r="G48" s="87"/>
      <c r="H48" s="106" t="s">
        <v>58</v>
      </c>
      <c r="I48" s="79">
        <f t="shared" si="1"/>
        <v>0</v>
      </c>
    </row>
    <row r="49" spans="1:9" ht="21.75" customHeight="1">
      <c r="A49" s="66">
        <v>38</v>
      </c>
      <c r="B49" s="1"/>
      <c r="C49" s="6"/>
      <c r="D49" s="86"/>
      <c r="E49" s="104" t="s">
        <v>42</v>
      </c>
      <c r="F49" s="34" t="s">
        <v>39</v>
      </c>
      <c r="G49" s="87"/>
      <c r="H49" s="106" t="s">
        <v>58</v>
      </c>
      <c r="I49" s="79">
        <f t="shared" si="1"/>
        <v>0</v>
      </c>
    </row>
    <row r="50" spans="1:9" ht="21.75" customHeight="1">
      <c r="A50" s="59">
        <v>39</v>
      </c>
      <c r="B50" s="1"/>
      <c r="C50" s="6"/>
      <c r="D50" s="86"/>
      <c r="E50" s="104" t="s">
        <v>42</v>
      </c>
      <c r="F50" s="34" t="s">
        <v>39</v>
      </c>
      <c r="G50" s="87"/>
      <c r="H50" s="106" t="s">
        <v>58</v>
      </c>
      <c r="I50" s="79">
        <f t="shared" si="1"/>
        <v>0</v>
      </c>
    </row>
    <row r="51" spans="1:9" ht="21.75" customHeight="1">
      <c r="A51" s="66">
        <v>40</v>
      </c>
      <c r="B51" s="1"/>
      <c r="C51" s="6"/>
      <c r="D51" s="86"/>
      <c r="E51" s="104" t="s">
        <v>42</v>
      </c>
      <c r="F51" s="34" t="s">
        <v>39</v>
      </c>
      <c r="G51" s="87"/>
      <c r="H51" s="106" t="s">
        <v>58</v>
      </c>
      <c r="I51" s="79">
        <f t="shared" si="1"/>
        <v>0</v>
      </c>
    </row>
    <row r="52" spans="1:9" ht="21.75" customHeight="1">
      <c r="A52" s="59">
        <v>41</v>
      </c>
      <c r="B52" s="1"/>
      <c r="C52" s="4"/>
      <c r="D52" s="86"/>
      <c r="E52" s="104" t="s">
        <v>42</v>
      </c>
      <c r="F52" s="34" t="s">
        <v>39</v>
      </c>
      <c r="G52" s="87"/>
      <c r="H52" s="106" t="s">
        <v>58</v>
      </c>
      <c r="I52" s="79">
        <f t="shared" si="1"/>
        <v>0</v>
      </c>
    </row>
    <row r="53" spans="1:9" ht="21.75" customHeight="1">
      <c r="A53" s="66">
        <v>42</v>
      </c>
      <c r="B53" s="1"/>
      <c r="C53" s="4"/>
      <c r="D53" s="86"/>
      <c r="E53" s="104" t="s">
        <v>42</v>
      </c>
      <c r="F53" s="34" t="s">
        <v>39</v>
      </c>
      <c r="G53" s="87"/>
      <c r="H53" s="106" t="s">
        <v>58</v>
      </c>
      <c r="I53" s="79">
        <f t="shared" si="1"/>
        <v>0</v>
      </c>
    </row>
    <row r="54" spans="1:9" ht="21.75" customHeight="1">
      <c r="A54" s="59">
        <v>43</v>
      </c>
      <c r="B54" s="1"/>
      <c r="C54" s="4"/>
      <c r="D54" s="86"/>
      <c r="E54" s="104" t="s">
        <v>42</v>
      </c>
      <c r="F54" s="34" t="s">
        <v>39</v>
      </c>
      <c r="G54" s="87"/>
      <c r="H54" s="106" t="s">
        <v>58</v>
      </c>
      <c r="I54" s="79">
        <f t="shared" si="1"/>
        <v>0</v>
      </c>
    </row>
    <row r="55" spans="1:9" ht="21.75" customHeight="1">
      <c r="A55" s="66">
        <v>44</v>
      </c>
      <c r="B55" s="1"/>
      <c r="C55" s="4"/>
      <c r="D55" s="86"/>
      <c r="E55" s="104" t="s">
        <v>42</v>
      </c>
      <c r="F55" s="34" t="s">
        <v>39</v>
      </c>
      <c r="G55" s="87"/>
      <c r="H55" s="106" t="s">
        <v>58</v>
      </c>
      <c r="I55" s="79">
        <f t="shared" si="1"/>
        <v>0</v>
      </c>
    </row>
    <row r="56" spans="1:9" ht="21.75" customHeight="1">
      <c r="A56" s="59">
        <v>45</v>
      </c>
      <c r="B56" s="1"/>
      <c r="C56" s="4"/>
      <c r="D56" s="86"/>
      <c r="E56" s="104" t="s">
        <v>42</v>
      </c>
      <c r="F56" s="34" t="s">
        <v>39</v>
      </c>
      <c r="G56" s="87"/>
      <c r="H56" s="106" t="s">
        <v>58</v>
      </c>
      <c r="I56" s="79">
        <f t="shared" si="1"/>
        <v>0</v>
      </c>
    </row>
    <row r="57" spans="1:9" ht="21.75" customHeight="1">
      <c r="A57" s="66">
        <v>46</v>
      </c>
      <c r="B57" s="1"/>
      <c r="C57" s="4"/>
      <c r="D57" s="86"/>
      <c r="E57" s="104" t="s">
        <v>42</v>
      </c>
      <c r="F57" s="34" t="s">
        <v>39</v>
      </c>
      <c r="G57" s="87"/>
      <c r="H57" s="106" t="s">
        <v>58</v>
      </c>
      <c r="I57" s="79">
        <f t="shared" si="1"/>
        <v>0</v>
      </c>
    </row>
    <row r="58" spans="1:9" ht="21.75" customHeight="1">
      <c r="A58" s="59">
        <v>47</v>
      </c>
      <c r="B58" s="1"/>
      <c r="C58" s="4"/>
      <c r="D58" s="86"/>
      <c r="E58" s="104" t="s">
        <v>42</v>
      </c>
      <c r="F58" s="34" t="s">
        <v>39</v>
      </c>
      <c r="G58" s="87"/>
      <c r="H58" s="106" t="s">
        <v>58</v>
      </c>
      <c r="I58" s="79">
        <f t="shared" si="1"/>
        <v>0</v>
      </c>
    </row>
    <row r="59" spans="1:9" ht="21.75" customHeight="1">
      <c r="A59" s="66">
        <v>48</v>
      </c>
      <c r="B59" s="17"/>
      <c r="C59" s="18"/>
      <c r="D59" s="86"/>
      <c r="E59" s="104" t="s">
        <v>42</v>
      </c>
      <c r="F59" s="34" t="s">
        <v>39</v>
      </c>
      <c r="G59" s="87"/>
      <c r="H59" s="106" t="s">
        <v>58</v>
      </c>
      <c r="I59" s="79">
        <f t="shared" si="1"/>
        <v>0</v>
      </c>
    </row>
    <row r="60" spans="1:9" ht="21.75" customHeight="1">
      <c r="A60" s="59">
        <v>49</v>
      </c>
      <c r="B60" s="14"/>
      <c r="C60" s="2"/>
      <c r="D60" s="86"/>
      <c r="E60" s="104" t="s">
        <v>42</v>
      </c>
      <c r="F60" s="34" t="s">
        <v>39</v>
      </c>
      <c r="G60" s="87"/>
      <c r="H60" s="106" t="s">
        <v>58</v>
      </c>
      <c r="I60" s="79">
        <f t="shared" si="1"/>
        <v>0</v>
      </c>
    </row>
    <row r="61" spans="1:9" ht="21.75" customHeight="1">
      <c r="A61" s="66">
        <v>50</v>
      </c>
      <c r="B61" s="1"/>
      <c r="C61" s="2"/>
      <c r="D61" s="86"/>
      <c r="E61" s="104" t="s">
        <v>42</v>
      </c>
      <c r="F61" s="34" t="s">
        <v>39</v>
      </c>
      <c r="G61" s="87"/>
      <c r="H61" s="106" t="s">
        <v>58</v>
      </c>
      <c r="I61" s="79">
        <f t="shared" si="1"/>
        <v>0</v>
      </c>
    </row>
    <row r="62" spans="1:9" ht="21.75" customHeight="1">
      <c r="A62" s="59">
        <v>51</v>
      </c>
      <c r="B62" s="1"/>
      <c r="C62" s="2"/>
      <c r="D62" s="86"/>
      <c r="E62" s="104" t="s">
        <v>42</v>
      </c>
      <c r="F62" s="34" t="s">
        <v>39</v>
      </c>
      <c r="G62" s="87"/>
      <c r="H62" s="106" t="s">
        <v>58</v>
      </c>
      <c r="I62" s="79">
        <f t="shared" si="1"/>
        <v>0</v>
      </c>
    </row>
    <row r="63" spans="1:9" ht="21.75" customHeight="1">
      <c r="A63" s="66">
        <v>52</v>
      </c>
      <c r="B63" s="1"/>
      <c r="C63" s="2"/>
      <c r="D63" s="86"/>
      <c r="E63" s="104" t="s">
        <v>42</v>
      </c>
      <c r="F63" s="34" t="s">
        <v>39</v>
      </c>
      <c r="G63" s="87"/>
      <c r="H63" s="106" t="s">
        <v>58</v>
      </c>
      <c r="I63" s="79">
        <f t="shared" si="1"/>
        <v>0</v>
      </c>
    </row>
    <row r="64" spans="1:9" ht="21.75" customHeight="1">
      <c r="A64" s="59">
        <v>53</v>
      </c>
      <c r="B64" s="1"/>
      <c r="C64" s="2"/>
      <c r="D64" s="86"/>
      <c r="E64" s="104" t="s">
        <v>42</v>
      </c>
      <c r="F64" s="34" t="s">
        <v>39</v>
      </c>
      <c r="G64" s="87"/>
      <c r="H64" s="106" t="s">
        <v>58</v>
      </c>
      <c r="I64" s="79">
        <f t="shared" si="1"/>
        <v>0</v>
      </c>
    </row>
    <row r="65" spans="1:9" ht="21.75" customHeight="1">
      <c r="A65" s="66">
        <v>54</v>
      </c>
      <c r="B65" s="1"/>
      <c r="C65" s="6"/>
      <c r="D65" s="86"/>
      <c r="E65" s="104" t="s">
        <v>42</v>
      </c>
      <c r="F65" s="34" t="s">
        <v>39</v>
      </c>
      <c r="G65" s="87"/>
      <c r="H65" s="106" t="s">
        <v>58</v>
      </c>
      <c r="I65" s="79">
        <f t="shared" si="1"/>
        <v>0</v>
      </c>
    </row>
    <row r="66" spans="1:9" ht="21.75" customHeight="1">
      <c r="A66" s="59">
        <v>55</v>
      </c>
      <c r="B66" s="1"/>
      <c r="C66" s="6"/>
      <c r="D66" s="86"/>
      <c r="E66" s="104" t="s">
        <v>42</v>
      </c>
      <c r="F66" s="34" t="s">
        <v>39</v>
      </c>
      <c r="G66" s="87"/>
      <c r="H66" s="106" t="s">
        <v>58</v>
      </c>
      <c r="I66" s="79">
        <f t="shared" si="1"/>
        <v>0</v>
      </c>
    </row>
    <row r="67" spans="1:9" ht="21.75" customHeight="1">
      <c r="A67" s="66">
        <v>56</v>
      </c>
      <c r="B67" s="1"/>
      <c r="C67" s="6"/>
      <c r="D67" s="86"/>
      <c r="E67" s="104" t="s">
        <v>42</v>
      </c>
      <c r="F67" s="34" t="s">
        <v>39</v>
      </c>
      <c r="G67" s="87"/>
      <c r="H67" s="106" t="s">
        <v>58</v>
      </c>
      <c r="I67" s="79">
        <f t="shared" si="1"/>
        <v>0</v>
      </c>
    </row>
    <row r="68" spans="1:9" ht="21.75" customHeight="1">
      <c r="A68" s="59">
        <v>57</v>
      </c>
      <c r="B68" s="1"/>
      <c r="C68" s="6"/>
      <c r="D68" s="86"/>
      <c r="E68" s="104" t="s">
        <v>42</v>
      </c>
      <c r="F68" s="34" t="s">
        <v>39</v>
      </c>
      <c r="G68" s="87"/>
      <c r="H68" s="106" t="s">
        <v>58</v>
      </c>
      <c r="I68" s="79">
        <f t="shared" si="1"/>
        <v>0</v>
      </c>
    </row>
    <row r="69" spans="1:9" ht="21.75" customHeight="1">
      <c r="A69" s="66">
        <v>58</v>
      </c>
      <c r="B69" s="1"/>
      <c r="C69" s="6"/>
      <c r="D69" s="86"/>
      <c r="E69" s="104" t="s">
        <v>42</v>
      </c>
      <c r="F69" s="34" t="s">
        <v>39</v>
      </c>
      <c r="G69" s="87"/>
      <c r="H69" s="106" t="s">
        <v>58</v>
      </c>
      <c r="I69" s="79">
        <f t="shared" si="1"/>
        <v>0</v>
      </c>
    </row>
    <row r="70" spans="1:9" ht="21.75" customHeight="1">
      <c r="A70" s="59">
        <v>59</v>
      </c>
      <c r="B70" s="1"/>
      <c r="C70" s="6"/>
      <c r="D70" s="86"/>
      <c r="E70" s="104" t="s">
        <v>42</v>
      </c>
      <c r="F70" s="34" t="s">
        <v>39</v>
      </c>
      <c r="G70" s="87"/>
      <c r="H70" s="106" t="s">
        <v>58</v>
      </c>
      <c r="I70" s="79">
        <f t="shared" si="1"/>
        <v>0</v>
      </c>
    </row>
    <row r="71" spans="1:9" ht="21.75" customHeight="1" thickBot="1">
      <c r="A71" s="59">
        <v>60</v>
      </c>
      <c r="B71" s="1"/>
      <c r="C71" s="4"/>
      <c r="D71" s="88"/>
      <c r="E71" s="104" t="s">
        <v>42</v>
      </c>
      <c r="F71" s="34" t="s">
        <v>39</v>
      </c>
      <c r="G71" s="87"/>
      <c r="H71" s="106" t="s">
        <v>58</v>
      </c>
      <c r="I71" s="79">
        <f t="shared" si="1"/>
        <v>0</v>
      </c>
    </row>
    <row r="72" spans="1:9" ht="38.25" customHeight="1" thickTop="1">
      <c r="A72" s="184" t="s">
        <v>4</v>
      </c>
      <c r="B72" s="185"/>
      <c r="C72" s="185"/>
      <c r="D72" s="185"/>
      <c r="E72" s="185"/>
      <c r="F72" s="185"/>
      <c r="G72" s="185"/>
      <c r="H72" s="179"/>
      <c r="I72" s="13">
        <f>SUM(I42:I71)+I36</f>
        <v>0</v>
      </c>
    </row>
    <row r="73" spans="1:7" ht="13.5">
      <c r="A73" s="181" t="s">
        <v>119</v>
      </c>
      <c r="B73" s="181"/>
      <c r="D73" s="55" t="s">
        <v>61</v>
      </c>
      <c r="G73" s="55" t="s">
        <v>60</v>
      </c>
    </row>
    <row r="74" spans="1:9" ht="37.5" customHeight="1">
      <c r="A74" s="182" t="s">
        <v>8</v>
      </c>
      <c r="B74" s="182"/>
      <c r="C74" s="182"/>
      <c r="D74" s="182"/>
      <c r="E74" s="182"/>
      <c r="F74" s="182"/>
      <c r="G74" s="182"/>
      <c r="H74" s="182"/>
      <c r="I74" s="182"/>
    </row>
    <row r="75" spans="1:9" ht="13.5">
      <c r="A75" s="183" t="s">
        <v>41</v>
      </c>
      <c r="B75" s="183"/>
      <c r="C75" s="183"/>
      <c r="D75" s="183"/>
      <c r="E75" s="183"/>
      <c r="F75" s="183"/>
      <c r="G75" s="183"/>
      <c r="H75" s="183"/>
      <c r="I75" s="183"/>
    </row>
    <row r="76" spans="1:9" ht="21" customHeight="1">
      <c r="A76" s="193" t="s">
        <v>24</v>
      </c>
      <c r="B76" s="196" t="s">
        <v>22</v>
      </c>
      <c r="C76" s="196" t="s">
        <v>29</v>
      </c>
      <c r="D76" s="208" t="s">
        <v>25</v>
      </c>
      <c r="E76" s="209"/>
      <c r="F76" s="209"/>
      <c r="G76" s="209"/>
      <c r="H76" s="210"/>
      <c r="I76" s="211" t="s">
        <v>23</v>
      </c>
    </row>
    <row r="77" spans="1:9" ht="21" customHeight="1">
      <c r="A77" s="194"/>
      <c r="B77" s="189"/>
      <c r="C77" s="189"/>
      <c r="D77" s="190" t="s">
        <v>14</v>
      </c>
      <c r="E77" s="213"/>
      <c r="F77" s="68"/>
      <c r="G77" s="213" t="s">
        <v>56</v>
      </c>
      <c r="H77" s="214"/>
      <c r="I77" s="212"/>
    </row>
    <row r="78" spans="1:9" ht="21.75" customHeight="1">
      <c r="A78" s="65">
        <v>61</v>
      </c>
      <c r="B78" s="17"/>
      <c r="C78" s="18"/>
      <c r="D78" s="80"/>
      <c r="E78" s="102" t="s">
        <v>42</v>
      </c>
      <c r="F78" s="103" t="s">
        <v>50</v>
      </c>
      <c r="G78" s="81"/>
      <c r="H78" s="105" t="s">
        <v>58</v>
      </c>
      <c r="I78" s="79">
        <f>D78*G78</f>
        <v>0</v>
      </c>
    </row>
    <row r="79" spans="1:9" ht="21.75" customHeight="1">
      <c r="A79" s="66">
        <v>62</v>
      </c>
      <c r="B79" s="14"/>
      <c r="C79" s="2"/>
      <c r="D79" s="86"/>
      <c r="E79" s="104" t="s">
        <v>42</v>
      </c>
      <c r="F79" s="34" t="s">
        <v>39</v>
      </c>
      <c r="G79" s="87"/>
      <c r="H79" s="106" t="s">
        <v>58</v>
      </c>
      <c r="I79" s="79">
        <f aca="true" t="shared" si="2" ref="I79:I107">D79*G79</f>
        <v>0</v>
      </c>
    </row>
    <row r="80" spans="1:9" ht="21.75" customHeight="1">
      <c r="A80" s="59">
        <v>63</v>
      </c>
      <c r="B80" s="1"/>
      <c r="C80" s="2"/>
      <c r="D80" s="86"/>
      <c r="E80" s="104" t="s">
        <v>42</v>
      </c>
      <c r="F80" s="34" t="s">
        <v>39</v>
      </c>
      <c r="G80" s="87"/>
      <c r="H80" s="106" t="s">
        <v>58</v>
      </c>
      <c r="I80" s="79">
        <f t="shared" si="2"/>
        <v>0</v>
      </c>
    </row>
    <row r="81" spans="1:9" ht="21.75" customHeight="1">
      <c r="A81" s="66">
        <v>64</v>
      </c>
      <c r="B81" s="1"/>
      <c r="C81" s="2"/>
      <c r="D81" s="86"/>
      <c r="E81" s="104" t="s">
        <v>42</v>
      </c>
      <c r="F81" s="34" t="s">
        <v>39</v>
      </c>
      <c r="G81" s="87"/>
      <c r="H81" s="106" t="s">
        <v>58</v>
      </c>
      <c r="I81" s="79">
        <f t="shared" si="2"/>
        <v>0</v>
      </c>
    </row>
    <row r="82" spans="1:9" ht="21.75" customHeight="1">
      <c r="A82" s="59">
        <v>65</v>
      </c>
      <c r="B82" s="1"/>
      <c r="C82" s="2"/>
      <c r="D82" s="86"/>
      <c r="E82" s="104" t="s">
        <v>42</v>
      </c>
      <c r="F82" s="34" t="s">
        <v>39</v>
      </c>
      <c r="G82" s="87"/>
      <c r="H82" s="106" t="s">
        <v>58</v>
      </c>
      <c r="I82" s="79">
        <f t="shared" si="2"/>
        <v>0</v>
      </c>
    </row>
    <row r="83" spans="1:9" ht="21.75" customHeight="1">
      <c r="A83" s="66">
        <v>66</v>
      </c>
      <c r="B83" s="1"/>
      <c r="C83" s="2"/>
      <c r="D83" s="86"/>
      <c r="E83" s="104" t="s">
        <v>42</v>
      </c>
      <c r="F83" s="34" t="s">
        <v>39</v>
      </c>
      <c r="G83" s="87"/>
      <c r="H83" s="106" t="s">
        <v>58</v>
      </c>
      <c r="I83" s="79">
        <f t="shared" si="2"/>
        <v>0</v>
      </c>
    </row>
    <row r="84" spans="1:9" ht="21.75" customHeight="1">
      <c r="A84" s="59">
        <v>67</v>
      </c>
      <c r="B84" s="1"/>
      <c r="C84" s="6"/>
      <c r="D84" s="86"/>
      <c r="E84" s="104" t="s">
        <v>42</v>
      </c>
      <c r="F84" s="34" t="s">
        <v>39</v>
      </c>
      <c r="G84" s="87"/>
      <c r="H84" s="106" t="s">
        <v>58</v>
      </c>
      <c r="I84" s="79">
        <f t="shared" si="2"/>
        <v>0</v>
      </c>
    </row>
    <row r="85" spans="1:9" ht="21.75" customHeight="1">
      <c r="A85" s="66">
        <v>68</v>
      </c>
      <c r="B85" s="1"/>
      <c r="C85" s="6"/>
      <c r="D85" s="86"/>
      <c r="E85" s="104" t="s">
        <v>42</v>
      </c>
      <c r="F85" s="34" t="s">
        <v>39</v>
      </c>
      <c r="G85" s="87"/>
      <c r="H85" s="106" t="s">
        <v>58</v>
      </c>
      <c r="I85" s="79">
        <f t="shared" si="2"/>
        <v>0</v>
      </c>
    </row>
    <row r="86" spans="1:9" ht="21.75" customHeight="1">
      <c r="A86" s="59">
        <v>69</v>
      </c>
      <c r="B86" s="1"/>
      <c r="C86" s="6"/>
      <c r="D86" s="86"/>
      <c r="E86" s="104" t="s">
        <v>42</v>
      </c>
      <c r="F86" s="34" t="s">
        <v>39</v>
      </c>
      <c r="G86" s="87"/>
      <c r="H86" s="106" t="s">
        <v>58</v>
      </c>
      <c r="I86" s="79">
        <f t="shared" si="2"/>
        <v>0</v>
      </c>
    </row>
    <row r="87" spans="1:9" ht="21.75" customHeight="1">
      <c r="A87" s="66">
        <v>70</v>
      </c>
      <c r="B87" s="1"/>
      <c r="C87" s="6"/>
      <c r="D87" s="86"/>
      <c r="E87" s="104" t="s">
        <v>42</v>
      </c>
      <c r="F87" s="34" t="s">
        <v>39</v>
      </c>
      <c r="G87" s="87"/>
      <c r="H87" s="106" t="s">
        <v>58</v>
      </c>
      <c r="I87" s="79">
        <f t="shared" si="2"/>
        <v>0</v>
      </c>
    </row>
    <row r="88" spans="1:9" ht="21.75" customHeight="1">
      <c r="A88" s="59">
        <v>71</v>
      </c>
      <c r="B88" s="1"/>
      <c r="C88" s="4"/>
      <c r="D88" s="86"/>
      <c r="E88" s="104" t="s">
        <v>42</v>
      </c>
      <c r="F88" s="34" t="s">
        <v>39</v>
      </c>
      <c r="G88" s="87"/>
      <c r="H88" s="106" t="s">
        <v>58</v>
      </c>
      <c r="I88" s="79">
        <f t="shared" si="2"/>
        <v>0</v>
      </c>
    </row>
    <row r="89" spans="1:9" ht="21.75" customHeight="1">
      <c r="A89" s="66">
        <v>72</v>
      </c>
      <c r="B89" s="1"/>
      <c r="C89" s="4"/>
      <c r="D89" s="86"/>
      <c r="E89" s="104" t="s">
        <v>42</v>
      </c>
      <c r="F89" s="34" t="s">
        <v>39</v>
      </c>
      <c r="G89" s="87"/>
      <c r="H89" s="106" t="s">
        <v>58</v>
      </c>
      <c r="I89" s="79">
        <f t="shared" si="2"/>
        <v>0</v>
      </c>
    </row>
    <row r="90" spans="1:9" ht="21.75" customHeight="1">
      <c r="A90" s="59">
        <v>73</v>
      </c>
      <c r="B90" s="1"/>
      <c r="C90" s="4"/>
      <c r="D90" s="86"/>
      <c r="E90" s="104" t="s">
        <v>42</v>
      </c>
      <c r="F90" s="34" t="s">
        <v>39</v>
      </c>
      <c r="G90" s="87"/>
      <c r="H90" s="106" t="s">
        <v>58</v>
      </c>
      <c r="I90" s="79">
        <f t="shared" si="2"/>
        <v>0</v>
      </c>
    </row>
    <row r="91" spans="1:9" ht="21.75" customHeight="1">
      <c r="A91" s="66">
        <v>74</v>
      </c>
      <c r="B91" s="1"/>
      <c r="C91" s="4"/>
      <c r="D91" s="86"/>
      <c r="E91" s="104" t="s">
        <v>42</v>
      </c>
      <c r="F91" s="34" t="s">
        <v>39</v>
      </c>
      <c r="G91" s="87"/>
      <c r="H91" s="106" t="s">
        <v>58</v>
      </c>
      <c r="I91" s="79">
        <f t="shared" si="2"/>
        <v>0</v>
      </c>
    </row>
    <row r="92" spans="1:9" ht="21.75" customHeight="1">
      <c r="A92" s="59">
        <v>75</v>
      </c>
      <c r="B92" s="1"/>
      <c r="C92" s="4"/>
      <c r="D92" s="86"/>
      <c r="E92" s="104" t="s">
        <v>42</v>
      </c>
      <c r="F92" s="34" t="s">
        <v>39</v>
      </c>
      <c r="G92" s="87"/>
      <c r="H92" s="106" t="s">
        <v>58</v>
      </c>
      <c r="I92" s="79">
        <f t="shared" si="2"/>
        <v>0</v>
      </c>
    </row>
    <row r="93" spans="1:9" ht="21.75" customHeight="1">
      <c r="A93" s="66">
        <v>76</v>
      </c>
      <c r="B93" s="1"/>
      <c r="C93" s="4"/>
      <c r="D93" s="86"/>
      <c r="E93" s="104" t="s">
        <v>42</v>
      </c>
      <c r="F93" s="34" t="s">
        <v>39</v>
      </c>
      <c r="G93" s="87"/>
      <c r="H93" s="106" t="s">
        <v>58</v>
      </c>
      <c r="I93" s="79">
        <f t="shared" si="2"/>
        <v>0</v>
      </c>
    </row>
    <row r="94" spans="1:9" ht="21.75" customHeight="1">
      <c r="A94" s="59">
        <v>77</v>
      </c>
      <c r="B94" s="1"/>
      <c r="C94" s="4"/>
      <c r="D94" s="86"/>
      <c r="E94" s="104" t="s">
        <v>42</v>
      </c>
      <c r="F94" s="34" t="s">
        <v>39</v>
      </c>
      <c r="G94" s="87"/>
      <c r="H94" s="106" t="s">
        <v>58</v>
      </c>
      <c r="I94" s="79">
        <f t="shared" si="2"/>
        <v>0</v>
      </c>
    </row>
    <row r="95" spans="1:9" ht="21.75" customHeight="1">
      <c r="A95" s="66">
        <v>78</v>
      </c>
      <c r="B95" s="17"/>
      <c r="C95" s="18"/>
      <c r="D95" s="86"/>
      <c r="E95" s="104" t="s">
        <v>42</v>
      </c>
      <c r="F95" s="34" t="s">
        <v>39</v>
      </c>
      <c r="G95" s="87"/>
      <c r="H95" s="106" t="s">
        <v>58</v>
      </c>
      <c r="I95" s="79">
        <f t="shared" si="2"/>
        <v>0</v>
      </c>
    </row>
    <row r="96" spans="1:9" ht="21.75" customHeight="1">
      <c r="A96" s="59">
        <v>79</v>
      </c>
      <c r="B96" s="14"/>
      <c r="C96" s="2"/>
      <c r="D96" s="86"/>
      <c r="E96" s="104" t="s">
        <v>42</v>
      </c>
      <c r="F96" s="34" t="s">
        <v>39</v>
      </c>
      <c r="G96" s="87"/>
      <c r="H96" s="106" t="s">
        <v>58</v>
      </c>
      <c r="I96" s="79">
        <f t="shared" si="2"/>
        <v>0</v>
      </c>
    </row>
    <row r="97" spans="1:9" ht="21.75" customHeight="1">
      <c r="A97" s="66">
        <v>80</v>
      </c>
      <c r="B97" s="1"/>
      <c r="C97" s="2"/>
      <c r="D97" s="86"/>
      <c r="E97" s="104" t="s">
        <v>42</v>
      </c>
      <c r="F97" s="34" t="s">
        <v>39</v>
      </c>
      <c r="G97" s="87"/>
      <c r="H97" s="106" t="s">
        <v>58</v>
      </c>
      <c r="I97" s="79">
        <f t="shared" si="2"/>
        <v>0</v>
      </c>
    </row>
    <row r="98" spans="1:9" ht="21.75" customHeight="1">
      <c r="A98" s="59">
        <v>81</v>
      </c>
      <c r="B98" s="1"/>
      <c r="C98" s="2"/>
      <c r="D98" s="86"/>
      <c r="E98" s="104" t="s">
        <v>42</v>
      </c>
      <c r="F98" s="34" t="s">
        <v>39</v>
      </c>
      <c r="G98" s="87"/>
      <c r="H98" s="106" t="s">
        <v>58</v>
      </c>
      <c r="I98" s="79">
        <f t="shared" si="2"/>
        <v>0</v>
      </c>
    </row>
    <row r="99" spans="1:9" ht="21.75" customHeight="1">
      <c r="A99" s="66">
        <v>82</v>
      </c>
      <c r="B99" s="1"/>
      <c r="C99" s="2"/>
      <c r="D99" s="86"/>
      <c r="E99" s="104" t="s">
        <v>42</v>
      </c>
      <c r="F99" s="34" t="s">
        <v>39</v>
      </c>
      <c r="G99" s="87"/>
      <c r="H99" s="106" t="s">
        <v>58</v>
      </c>
      <c r="I99" s="79">
        <f t="shared" si="2"/>
        <v>0</v>
      </c>
    </row>
    <row r="100" spans="1:9" ht="21.75" customHeight="1">
      <c r="A100" s="59">
        <v>83</v>
      </c>
      <c r="B100" s="1"/>
      <c r="C100" s="2"/>
      <c r="D100" s="86"/>
      <c r="E100" s="104" t="s">
        <v>42</v>
      </c>
      <c r="F100" s="34" t="s">
        <v>39</v>
      </c>
      <c r="G100" s="87"/>
      <c r="H100" s="106" t="s">
        <v>58</v>
      </c>
      <c r="I100" s="79">
        <f t="shared" si="2"/>
        <v>0</v>
      </c>
    </row>
    <row r="101" spans="1:9" ht="21.75" customHeight="1">
      <c r="A101" s="66">
        <v>84</v>
      </c>
      <c r="B101" s="1"/>
      <c r="C101" s="6"/>
      <c r="D101" s="86"/>
      <c r="E101" s="104" t="s">
        <v>42</v>
      </c>
      <c r="F101" s="34" t="s">
        <v>39</v>
      </c>
      <c r="G101" s="87"/>
      <c r="H101" s="106" t="s">
        <v>58</v>
      </c>
      <c r="I101" s="79">
        <f t="shared" si="2"/>
        <v>0</v>
      </c>
    </row>
    <row r="102" spans="1:9" ht="21.75" customHeight="1">
      <c r="A102" s="59">
        <v>85</v>
      </c>
      <c r="B102" s="1"/>
      <c r="C102" s="6"/>
      <c r="D102" s="86"/>
      <c r="E102" s="104" t="s">
        <v>42</v>
      </c>
      <c r="F102" s="34" t="s">
        <v>39</v>
      </c>
      <c r="G102" s="87"/>
      <c r="H102" s="106" t="s">
        <v>58</v>
      </c>
      <c r="I102" s="79">
        <f t="shared" si="2"/>
        <v>0</v>
      </c>
    </row>
    <row r="103" spans="1:9" ht="21.75" customHeight="1">
      <c r="A103" s="66">
        <v>86</v>
      </c>
      <c r="B103" s="1"/>
      <c r="C103" s="6"/>
      <c r="D103" s="86"/>
      <c r="E103" s="104" t="s">
        <v>42</v>
      </c>
      <c r="F103" s="34" t="s">
        <v>39</v>
      </c>
      <c r="G103" s="87"/>
      <c r="H103" s="106" t="s">
        <v>58</v>
      </c>
      <c r="I103" s="79">
        <f t="shared" si="2"/>
        <v>0</v>
      </c>
    </row>
    <row r="104" spans="1:9" ht="21.75" customHeight="1">
      <c r="A104" s="59">
        <v>87</v>
      </c>
      <c r="B104" s="1"/>
      <c r="C104" s="6"/>
      <c r="D104" s="86"/>
      <c r="E104" s="104" t="s">
        <v>42</v>
      </c>
      <c r="F104" s="34" t="s">
        <v>39</v>
      </c>
      <c r="G104" s="87"/>
      <c r="H104" s="106" t="s">
        <v>58</v>
      </c>
      <c r="I104" s="79">
        <f t="shared" si="2"/>
        <v>0</v>
      </c>
    </row>
    <row r="105" spans="1:9" ht="21.75" customHeight="1">
      <c r="A105" s="66">
        <v>88</v>
      </c>
      <c r="B105" s="1"/>
      <c r="C105" s="6"/>
      <c r="D105" s="86"/>
      <c r="E105" s="104" t="s">
        <v>42</v>
      </c>
      <c r="F105" s="34" t="s">
        <v>39</v>
      </c>
      <c r="G105" s="87"/>
      <c r="H105" s="106" t="s">
        <v>58</v>
      </c>
      <c r="I105" s="79">
        <f t="shared" si="2"/>
        <v>0</v>
      </c>
    </row>
    <row r="106" spans="1:9" ht="21.75" customHeight="1">
      <c r="A106" s="59">
        <v>89</v>
      </c>
      <c r="B106" s="1"/>
      <c r="C106" s="6"/>
      <c r="D106" s="86"/>
      <c r="E106" s="104" t="s">
        <v>42</v>
      </c>
      <c r="F106" s="34" t="s">
        <v>39</v>
      </c>
      <c r="G106" s="87"/>
      <c r="H106" s="106" t="s">
        <v>58</v>
      </c>
      <c r="I106" s="79">
        <f t="shared" si="2"/>
        <v>0</v>
      </c>
    </row>
    <row r="107" spans="1:9" ht="21.75" customHeight="1" thickBot="1">
      <c r="A107" s="66">
        <v>90</v>
      </c>
      <c r="B107" s="1"/>
      <c r="C107" s="4"/>
      <c r="D107" s="88"/>
      <c r="E107" s="104" t="s">
        <v>42</v>
      </c>
      <c r="F107" s="34" t="s">
        <v>39</v>
      </c>
      <c r="G107" s="87"/>
      <c r="H107" s="106" t="s">
        <v>58</v>
      </c>
      <c r="I107" s="79">
        <f t="shared" si="2"/>
        <v>0</v>
      </c>
    </row>
    <row r="108" spans="1:9" ht="38.25" customHeight="1" thickTop="1">
      <c r="A108" s="184" t="s">
        <v>4</v>
      </c>
      <c r="B108" s="185"/>
      <c r="C108" s="185"/>
      <c r="D108" s="185"/>
      <c r="E108" s="185"/>
      <c r="F108" s="185"/>
      <c r="G108" s="185"/>
      <c r="H108" s="179"/>
      <c r="I108" s="13">
        <f>SUM(I78:I107)+I72</f>
        <v>0</v>
      </c>
    </row>
  </sheetData>
  <sheetProtection selectLockedCells="1"/>
  <mergeCells count="33">
    <mergeCell ref="A37:B37"/>
    <mergeCell ref="A38:I38"/>
    <mergeCell ref="A39:I39"/>
    <mergeCell ref="A36:H36"/>
    <mergeCell ref="A1:B1"/>
    <mergeCell ref="A2:I2"/>
    <mergeCell ref="A3:I3"/>
    <mergeCell ref="A4:A5"/>
    <mergeCell ref="B4:B5"/>
    <mergeCell ref="C4:C5"/>
    <mergeCell ref="I4:I5"/>
    <mergeCell ref="D5:E5"/>
    <mergeCell ref="G5:H5"/>
    <mergeCell ref="D4:H4"/>
    <mergeCell ref="G77:H77"/>
    <mergeCell ref="I40:I41"/>
    <mergeCell ref="D41:E41"/>
    <mergeCell ref="G41:H41"/>
    <mergeCell ref="A72:H72"/>
    <mergeCell ref="A40:A41"/>
    <mergeCell ref="B40:B41"/>
    <mergeCell ref="C40:C41"/>
    <mergeCell ref="D40:H40"/>
    <mergeCell ref="A108:H108"/>
    <mergeCell ref="A76:A77"/>
    <mergeCell ref="B76:B77"/>
    <mergeCell ref="C76:C77"/>
    <mergeCell ref="D76:H76"/>
    <mergeCell ref="A73:B73"/>
    <mergeCell ref="A74:I74"/>
    <mergeCell ref="A75:I75"/>
    <mergeCell ref="I76:I77"/>
    <mergeCell ref="D77:E77"/>
  </mergeCells>
  <dataValidations count="1">
    <dataValidation allowBlank="1" showInputMessage="1" showErrorMessage="1" imeMode="off" sqref="I4 A4:B4 A6:B35 I6:I36 A42:B71 I40 A78:B107 I42:I72 I78:I65536 A40:B40 I76 A76:B7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64</v>
      </c>
      <c r="B1" s="181"/>
    </row>
    <row r="2" spans="1:9" ht="37.5" customHeight="1">
      <c r="A2" s="182" t="s">
        <v>10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65</v>
      </c>
      <c r="D4" s="195" t="s">
        <v>49</v>
      </c>
      <c r="E4" s="198"/>
      <c r="F4" s="198"/>
      <c r="G4" s="198"/>
      <c r="H4" s="198"/>
      <c r="I4" s="211" t="s">
        <v>23</v>
      </c>
    </row>
    <row r="5" spans="1:9" ht="18.75" customHeight="1">
      <c r="A5" s="194"/>
      <c r="B5" s="189"/>
      <c r="C5" s="189"/>
      <c r="D5" s="189" t="s">
        <v>14</v>
      </c>
      <c r="E5" s="190"/>
      <c r="F5" s="63"/>
      <c r="G5" s="191" t="s">
        <v>108</v>
      </c>
      <c r="H5" s="192"/>
      <c r="I5" s="212"/>
    </row>
    <row r="6" spans="1:9" ht="33" customHeight="1">
      <c r="A6" s="65">
        <v>1</v>
      </c>
      <c r="B6" s="17"/>
      <c r="C6" s="18"/>
      <c r="D6" s="25"/>
      <c r="E6" s="72" t="s">
        <v>42</v>
      </c>
      <c r="F6" s="73" t="s">
        <v>50</v>
      </c>
      <c r="G6" s="26"/>
      <c r="H6" s="31" t="s">
        <v>109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71" t="s">
        <v>42</v>
      </c>
      <c r="F7" s="74" t="s">
        <v>101</v>
      </c>
      <c r="G7" s="27"/>
      <c r="H7" s="34" t="s">
        <v>109</v>
      </c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71" t="s">
        <v>42</v>
      </c>
      <c r="F8" s="74" t="s">
        <v>101</v>
      </c>
      <c r="G8" s="27"/>
      <c r="H8" s="34" t="s">
        <v>109</v>
      </c>
      <c r="I8" s="79">
        <f t="shared" si="0"/>
        <v>0</v>
      </c>
    </row>
    <row r="9" spans="1:9" ht="33" customHeight="1">
      <c r="A9" s="66">
        <v>4</v>
      </c>
      <c r="B9" s="1"/>
      <c r="C9" s="2"/>
      <c r="D9" s="23"/>
      <c r="E9" s="71" t="s">
        <v>42</v>
      </c>
      <c r="F9" s="74" t="s">
        <v>101</v>
      </c>
      <c r="G9" s="27"/>
      <c r="H9" s="34" t="s">
        <v>109</v>
      </c>
      <c r="I9" s="79">
        <f t="shared" si="0"/>
        <v>0</v>
      </c>
    </row>
    <row r="10" spans="1:9" ht="33" customHeight="1">
      <c r="A10" s="59">
        <v>5</v>
      </c>
      <c r="B10" s="1"/>
      <c r="C10" s="2"/>
      <c r="D10" s="23"/>
      <c r="E10" s="71" t="s">
        <v>42</v>
      </c>
      <c r="F10" s="74" t="s">
        <v>101</v>
      </c>
      <c r="G10" s="27"/>
      <c r="H10" s="34" t="s">
        <v>109</v>
      </c>
      <c r="I10" s="79">
        <f t="shared" si="0"/>
        <v>0</v>
      </c>
    </row>
    <row r="11" spans="1:9" ht="33" customHeight="1">
      <c r="A11" s="66">
        <v>6</v>
      </c>
      <c r="B11" s="1"/>
      <c r="C11" s="2"/>
      <c r="D11" s="23"/>
      <c r="E11" s="71" t="s">
        <v>42</v>
      </c>
      <c r="F11" s="74" t="s">
        <v>101</v>
      </c>
      <c r="G11" s="27"/>
      <c r="H11" s="34" t="s">
        <v>109</v>
      </c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71" t="s">
        <v>42</v>
      </c>
      <c r="F12" s="74" t="s">
        <v>101</v>
      </c>
      <c r="G12" s="27"/>
      <c r="H12" s="34" t="s">
        <v>109</v>
      </c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71" t="s">
        <v>42</v>
      </c>
      <c r="F13" s="74" t="s">
        <v>101</v>
      </c>
      <c r="G13" s="27"/>
      <c r="H13" s="34" t="s">
        <v>109</v>
      </c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71" t="s">
        <v>42</v>
      </c>
      <c r="F14" s="74" t="s">
        <v>101</v>
      </c>
      <c r="G14" s="27"/>
      <c r="H14" s="34" t="s">
        <v>109</v>
      </c>
      <c r="I14" s="79">
        <f t="shared" si="0"/>
        <v>0</v>
      </c>
    </row>
    <row r="15" spans="1:9" ht="33" customHeight="1">
      <c r="A15" s="66">
        <v>10</v>
      </c>
      <c r="B15" s="1"/>
      <c r="C15" s="6"/>
      <c r="D15" s="23"/>
      <c r="E15" s="71" t="s">
        <v>42</v>
      </c>
      <c r="F15" s="74" t="s">
        <v>101</v>
      </c>
      <c r="G15" s="27"/>
      <c r="H15" s="34" t="s">
        <v>109</v>
      </c>
      <c r="I15" s="79">
        <f t="shared" si="0"/>
        <v>0</v>
      </c>
    </row>
    <row r="16" spans="1:9" ht="33" customHeight="1">
      <c r="A16" s="59">
        <v>11</v>
      </c>
      <c r="B16" s="1"/>
      <c r="C16" s="4"/>
      <c r="D16" s="23"/>
      <c r="E16" s="71" t="s">
        <v>42</v>
      </c>
      <c r="F16" s="74" t="s">
        <v>101</v>
      </c>
      <c r="G16" s="27"/>
      <c r="H16" s="34" t="s">
        <v>109</v>
      </c>
      <c r="I16" s="79">
        <f t="shared" si="0"/>
        <v>0</v>
      </c>
    </row>
    <row r="17" spans="1:9" ht="33" customHeight="1">
      <c r="A17" s="66">
        <v>12</v>
      </c>
      <c r="B17" s="1"/>
      <c r="C17" s="4"/>
      <c r="D17" s="23"/>
      <c r="E17" s="71" t="s">
        <v>42</v>
      </c>
      <c r="F17" s="74" t="s">
        <v>101</v>
      </c>
      <c r="G17" s="27"/>
      <c r="H17" s="34" t="s">
        <v>109</v>
      </c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71" t="s">
        <v>42</v>
      </c>
      <c r="F18" s="74" t="s">
        <v>101</v>
      </c>
      <c r="G18" s="27"/>
      <c r="H18" s="34" t="s">
        <v>109</v>
      </c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71" t="s">
        <v>42</v>
      </c>
      <c r="F19" s="74" t="s">
        <v>101</v>
      </c>
      <c r="G19" s="27"/>
      <c r="H19" s="34" t="s">
        <v>109</v>
      </c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71" t="s">
        <v>42</v>
      </c>
      <c r="F20" s="74" t="s">
        <v>101</v>
      </c>
      <c r="G20" s="27"/>
      <c r="H20" s="34" t="s">
        <v>109</v>
      </c>
      <c r="I20" s="79">
        <f t="shared" si="0"/>
        <v>0</v>
      </c>
    </row>
    <row r="21" spans="1:9" ht="33" customHeight="1">
      <c r="A21" s="66">
        <v>16</v>
      </c>
      <c r="B21" s="1"/>
      <c r="C21" s="4"/>
      <c r="D21" s="23"/>
      <c r="E21" s="71" t="s">
        <v>42</v>
      </c>
      <c r="F21" s="74" t="s">
        <v>101</v>
      </c>
      <c r="G21" s="27"/>
      <c r="H21" s="34" t="s">
        <v>109</v>
      </c>
      <c r="I21" s="79">
        <f t="shared" si="0"/>
        <v>0</v>
      </c>
    </row>
    <row r="22" spans="1:9" ht="33" customHeight="1">
      <c r="A22" s="59">
        <v>17</v>
      </c>
      <c r="B22" s="1"/>
      <c r="C22" s="4"/>
      <c r="D22" s="23"/>
      <c r="E22" s="71" t="s">
        <v>42</v>
      </c>
      <c r="F22" s="74" t="s">
        <v>101</v>
      </c>
      <c r="G22" s="27"/>
      <c r="H22" s="34" t="s">
        <v>109</v>
      </c>
      <c r="I22" s="79">
        <f t="shared" si="0"/>
        <v>0</v>
      </c>
    </row>
    <row r="23" spans="1:9" ht="33" customHeight="1">
      <c r="A23" s="66">
        <v>18</v>
      </c>
      <c r="B23" s="1"/>
      <c r="C23" s="4"/>
      <c r="D23" s="23"/>
      <c r="E23" s="71" t="s">
        <v>42</v>
      </c>
      <c r="F23" s="74" t="s">
        <v>101</v>
      </c>
      <c r="G23" s="27"/>
      <c r="H23" s="34" t="s">
        <v>109</v>
      </c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71" t="s">
        <v>42</v>
      </c>
      <c r="F24" s="74" t="s">
        <v>101</v>
      </c>
      <c r="G24" s="27"/>
      <c r="H24" s="34" t="s">
        <v>109</v>
      </c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71" t="s">
        <v>42</v>
      </c>
      <c r="F25" s="74" t="s">
        <v>101</v>
      </c>
      <c r="G25" s="27"/>
      <c r="H25" s="34" t="s">
        <v>109</v>
      </c>
      <c r="I25" s="79">
        <f t="shared" si="0"/>
        <v>0</v>
      </c>
    </row>
    <row r="26" spans="1:9" ht="33" customHeight="1" thickTop="1">
      <c r="A26" s="178" t="s">
        <v>4</v>
      </c>
      <c r="B26" s="179"/>
      <c r="C26" s="180"/>
      <c r="D26" s="180"/>
      <c r="E26" s="180"/>
      <c r="F26" s="180"/>
      <c r="G26" s="180"/>
      <c r="H26" s="180"/>
      <c r="I26" s="13">
        <f>SUM(I6:I25)</f>
        <v>0</v>
      </c>
    </row>
  </sheetData>
  <sheetProtection selectLockedCells="1"/>
  <mergeCells count="11">
    <mergeCell ref="I4:I5"/>
    <mergeCell ref="D4:H4"/>
    <mergeCell ref="D5:E5"/>
    <mergeCell ref="G5:H5"/>
    <mergeCell ref="A26:H26"/>
    <mergeCell ref="A1:B1"/>
    <mergeCell ref="A2:I2"/>
    <mergeCell ref="A3:I3"/>
    <mergeCell ref="A4:A5"/>
    <mergeCell ref="B4:B5"/>
    <mergeCell ref="C4:C5"/>
  </mergeCells>
  <dataValidations count="1">
    <dataValidation allowBlank="1" showInputMessage="1" showErrorMessage="1" imeMode="off" sqref="I4 A4:B4 G5:G65536 I6:I65536 A6:B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52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66</v>
      </c>
      <c r="B1" s="181"/>
    </row>
    <row r="2" spans="1:9" ht="37.5" customHeight="1">
      <c r="A2" s="182" t="s">
        <v>11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198"/>
      <c r="I4" s="211" t="s">
        <v>23</v>
      </c>
    </row>
    <row r="5" spans="1:9" ht="18.75" customHeight="1">
      <c r="A5" s="194"/>
      <c r="B5" s="189"/>
      <c r="C5" s="189"/>
      <c r="D5" s="189" t="s">
        <v>14</v>
      </c>
      <c r="E5" s="190"/>
      <c r="F5" s="63"/>
      <c r="G5" s="191" t="s">
        <v>128</v>
      </c>
      <c r="H5" s="192"/>
      <c r="I5" s="212"/>
    </row>
    <row r="6" spans="1:9" ht="33" customHeight="1">
      <c r="A6" s="65">
        <v>1</v>
      </c>
      <c r="B6" s="17"/>
      <c r="C6" s="18"/>
      <c r="D6" s="25"/>
      <c r="E6" s="90" t="s">
        <v>42</v>
      </c>
      <c r="F6" s="91" t="s">
        <v>50</v>
      </c>
      <c r="G6" s="26"/>
      <c r="H6" s="73" t="s">
        <v>58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92" t="s">
        <v>42</v>
      </c>
      <c r="F7" s="93" t="s">
        <v>39</v>
      </c>
      <c r="G7" s="27"/>
      <c r="H7" s="78" t="s">
        <v>58</v>
      </c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92" t="s">
        <v>42</v>
      </c>
      <c r="F8" s="93" t="s">
        <v>39</v>
      </c>
      <c r="G8" s="27"/>
      <c r="H8" s="78" t="s">
        <v>58</v>
      </c>
      <c r="I8" s="79">
        <f t="shared" si="0"/>
        <v>0</v>
      </c>
    </row>
    <row r="9" spans="1:9" ht="33" customHeight="1">
      <c r="A9" s="59">
        <v>4</v>
      </c>
      <c r="B9" s="1"/>
      <c r="C9" s="2"/>
      <c r="D9" s="23"/>
      <c r="E9" s="92" t="s">
        <v>42</v>
      </c>
      <c r="F9" s="93" t="s">
        <v>39</v>
      </c>
      <c r="G9" s="27"/>
      <c r="H9" s="78" t="s">
        <v>58</v>
      </c>
      <c r="I9" s="79">
        <f t="shared" si="0"/>
        <v>0</v>
      </c>
    </row>
    <row r="10" spans="1:9" ht="33" customHeight="1">
      <c r="A10" s="66">
        <v>5</v>
      </c>
      <c r="B10" s="1"/>
      <c r="C10" s="2"/>
      <c r="D10" s="23"/>
      <c r="E10" s="92" t="s">
        <v>42</v>
      </c>
      <c r="F10" s="93" t="s">
        <v>39</v>
      </c>
      <c r="G10" s="27"/>
      <c r="H10" s="78" t="s">
        <v>58</v>
      </c>
      <c r="I10" s="79">
        <f t="shared" si="0"/>
        <v>0</v>
      </c>
    </row>
    <row r="11" spans="1:9" ht="33" customHeight="1">
      <c r="A11" s="59">
        <v>6</v>
      </c>
      <c r="B11" s="1"/>
      <c r="C11" s="2"/>
      <c r="D11" s="23"/>
      <c r="E11" s="92" t="s">
        <v>42</v>
      </c>
      <c r="F11" s="93" t="s">
        <v>39</v>
      </c>
      <c r="G11" s="27"/>
      <c r="H11" s="78" t="s">
        <v>58</v>
      </c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92" t="s">
        <v>42</v>
      </c>
      <c r="F12" s="93" t="s">
        <v>39</v>
      </c>
      <c r="G12" s="27"/>
      <c r="H12" s="78" t="s">
        <v>58</v>
      </c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92" t="s">
        <v>42</v>
      </c>
      <c r="F13" s="93" t="s">
        <v>39</v>
      </c>
      <c r="G13" s="27"/>
      <c r="H13" s="78" t="s">
        <v>58</v>
      </c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92" t="s">
        <v>42</v>
      </c>
      <c r="F14" s="93" t="s">
        <v>39</v>
      </c>
      <c r="G14" s="27"/>
      <c r="H14" s="78" t="s">
        <v>58</v>
      </c>
      <c r="I14" s="79">
        <f t="shared" si="0"/>
        <v>0</v>
      </c>
    </row>
    <row r="15" spans="1:9" ht="33" customHeight="1">
      <c r="A15" s="59">
        <v>10</v>
      </c>
      <c r="B15" s="1"/>
      <c r="C15" s="6"/>
      <c r="D15" s="23"/>
      <c r="E15" s="92" t="s">
        <v>42</v>
      </c>
      <c r="F15" s="93" t="s">
        <v>39</v>
      </c>
      <c r="G15" s="27"/>
      <c r="H15" s="78" t="s">
        <v>58</v>
      </c>
      <c r="I15" s="79">
        <f t="shared" si="0"/>
        <v>0</v>
      </c>
    </row>
    <row r="16" spans="1:9" ht="33" customHeight="1">
      <c r="A16" s="66">
        <v>11</v>
      </c>
      <c r="B16" s="1"/>
      <c r="C16" s="4"/>
      <c r="D16" s="23"/>
      <c r="E16" s="92" t="s">
        <v>42</v>
      </c>
      <c r="F16" s="93" t="s">
        <v>39</v>
      </c>
      <c r="G16" s="27"/>
      <c r="H16" s="78" t="s">
        <v>58</v>
      </c>
      <c r="I16" s="79">
        <f t="shared" si="0"/>
        <v>0</v>
      </c>
    </row>
    <row r="17" spans="1:9" ht="33" customHeight="1">
      <c r="A17" s="59">
        <v>12</v>
      </c>
      <c r="B17" s="1"/>
      <c r="C17" s="4"/>
      <c r="D17" s="23"/>
      <c r="E17" s="92" t="s">
        <v>42</v>
      </c>
      <c r="F17" s="93" t="s">
        <v>39</v>
      </c>
      <c r="G17" s="27"/>
      <c r="H17" s="78" t="s">
        <v>58</v>
      </c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92" t="s">
        <v>42</v>
      </c>
      <c r="F18" s="93" t="s">
        <v>39</v>
      </c>
      <c r="G18" s="27"/>
      <c r="H18" s="78" t="s">
        <v>58</v>
      </c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92" t="s">
        <v>42</v>
      </c>
      <c r="F19" s="93" t="s">
        <v>39</v>
      </c>
      <c r="G19" s="27"/>
      <c r="H19" s="78" t="s">
        <v>58</v>
      </c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92" t="s">
        <v>42</v>
      </c>
      <c r="F20" s="93" t="s">
        <v>39</v>
      </c>
      <c r="G20" s="27"/>
      <c r="H20" s="78" t="s">
        <v>58</v>
      </c>
      <c r="I20" s="79">
        <f t="shared" si="0"/>
        <v>0</v>
      </c>
    </row>
    <row r="21" spans="1:9" ht="33" customHeight="1">
      <c r="A21" s="59">
        <v>16</v>
      </c>
      <c r="B21" s="1"/>
      <c r="C21" s="4"/>
      <c r="D21" s="23"/>
      <c r="E21" s="92" t="s">
        <v>42</v>
      </c>
      <c r="F21" s="93" t="s">
        <v>39</v>
      </c>
      <c r="G21" s="27"/>
      <c r="H21" s="78" t="s">
        <v>58</v>
      </c>
      <c r="I21" s="79">
        <f t="shared" si="0"/>
        <v>0</v>
      </c>
    </row>
    <row r="22" spans="1:9" ht="33" customHeight="1">
      <c r="A22" s="66">
        <v>17</v>
      </c>
      <c r="B22" s="1"/>
      <c r="C22" s="4"/>
      <c r="D22" s="23"/>
      <c r="E22" s="92" t="s">
        <v>42</v>
      </c>
      <c r="F22" s="93" t="s">
        <v>39</v>
      </c>
      <c r="G22" s="27"/>
      <c r="H22" s="78" t="s">
        <v>58</v>
      </c>
      <c r="I22" s="79">
        <f t="shared" si="0"/>
        <v>0</v>
      </c>
    </row>
    <row r="23" spans="1:9" ht="33" customHeight="1">
      <c r="A23" s="59">
        <v>18</v>
      </c>
      <c r="B23" s="1"/>
      <c r="C23" s="4"/>
      <c r="D23" s="23"/>
      <c r="E23" s="92" t="s">
        <v>42</v>
      </c>
      <c r="F23" s="93" t="s">
        <v>39</v>
      </c>
      <c r="G23" s="27"/>
      <c r="H23" s="78" t="s">
        <v>58</v>
      </c>
      <c r="I23" s="79">
        <f>D23*G23</f>
        <v>0</v>
      </c>
    </row>
    <row r="24" spans="1:9" ht="33" customHeight="1">
      <c r="A24" s="66">
        <v>19</v>
      </c>
      <c r="B24" s="1"/>
      <c r="C24" s="4"/>
      <c r="D24" s="23"/>
      <c r="E24" s="92" t="s">
        <v>42</v>
      </c>
      <c r="F24" s="93" t="s">
        <v>39</v>
      </c>
      <c r="G24" s="27"/>
      <c r="H24" s="78" t="s">
        <v>58</v>
      </c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92" t="s">
        <v>42</v>
      </c>
      <c r="F25" s="93" t="s">
        <v>39</v>
      </c>
      <c r="G25" s="27"/>
      <c r="H25" s="78" t="s">
        <v>58</v>
      </c>
      <c r="I25" s="79">
        <f t="shared" si="0"/>
        <v>0</v>
      </c>
    </row>
    <row r="26" spans="1:9" ht="33" customHeight="1" thickTop="1">
      <c r="A26" s="172" t="s">
        <v>4</v>
      </c>
      <c r="B26" s="173"/>
      <c r="C26" s="174"/>
      <c r="D26" s="174"/>
      <c r="E26" s="174"/>
      <c r="F26" s="174"/>
      <c r="G26" s="174"/>
      <c r="H26" s="174"/>
      <c r="I26" s="13">
        <f>SUM(I6:I25)</f>
        <v>0</v>
      </c>
    </row>
    <row r="27" spans="1:2" ht="13.5">
      <c r="A27" s="181" t="s">
        <v>120</v>
      </c>
      <c r="B27" s="181"/>
    </row>
    <row r="28" spans="1:9" ht="37.5" customHeight="1">
      <c r="A28" s="182" t="s">
        <v>11</v>
      </c>
      <c r="B28" s="182"/>
      <c r="C28" s="182"/>
      <c r="D28" s="182"/>
      <c r="E28" s="182"/>
      <c r="F28" s="182"/>
      <c r="G28" s="182"/>
      <c r="H28" s="182"/>
      <c r="I28" s="182"/>
    </row>
    <row r="29" spans="1:9" ht="13.5">
      <c r="A29" s="183" t="s">
        <v>41</v>
      </c>
      <c r="B29" s="183"/>
      <c r="C29" s="183"/>
      <c r="D29" s="183"/>
      <c r="E29" s="183"/>
      <c r="F29" s="183"/>
      <c r="G29" s="183"/>
      <c r="H29" s="183"/>
      <c r="I29" s="183"/>
    </row>
    <row r="30" spans="1:9" ht="18.75" customHeight="1">
      <c r="A30" s="193" t="s">
        <v>24</v>
      </c>
      <c r="B30" s="196" t="s">
        <v>22</v>
      </c>
      <c r="C30" s="196" t="s">
        <v>67</v>
      </c>
      <c r="D30" s="195" t="s">
        <v>49</v>
      </c>
      <c r="E30" s="198"/>
      <c r="F30" s="198"/>
      <c r="G30" s="198"/>
      <c r="H30" s="198"/>
      <c r="I30" s="211" t="s">
        <v>23</v>
      </c>
    </row>
    <row r="31" spans="1:9" ht="18.75" customHeight="1">
      <c r="A31" s="194"/>
      <c r="B31" s="189"/>
      <c r="C31" s="189"/>
      <c r="D31" s="189" t="s">
        <v>14</v>
      </c>
      <c r="E31" s="190"/>
      <c r="F31" s="63"/>
      <c r="G31" s="191" t="s">
        <v>128</v>
      </c>
      <c r="H31" s="192"/>
      <c r="I31" s="212"/>
    </row>
    <row r="32" spans="1:9" ht="33" customHeight="1">
      <c r="A32" s="65">
        <v>21</v>
      </c>
      <c r="B32" s="17"/>
      <c r="C32" s="18"/>
      <c r="D32" s="25"/>
      <c r="E32" s="90" t="s">
        <v>42</v>
      </c>
      <c r="F32" s="91" t="s">
        <v>50</v>
      </c>
      <c r="G32" s="26"/>
      <c r="H32" s="73" t="s">
        <v>58</v>
      </c>
      <c r="I32" s="79">
        <f>D32*G32</f>
        <v>0</v>
      </c>
    </row>
    <row r="33" spans="1:9" ht="33" customHeight="1">
      <c r="A33" s="66">
        <v>22</v>
      </c>
      <c r="B33" s="14"/>
      <c r="C33" s="2"/>
      <c r="D33" s="23"/>
      <c r="E33" s="92" t="s">
        <v>42</v>
      </c>
      <c r="F33" s="93" t="s">
        <v>39</v>
      </c>
      <c r="G33" s="27"/>
      <c r="H33" s="78" t="s">
        <v>58</v>
      </c>
      <c r="I33" s="79">
        <f aca="true" t="shared" si="1" ref="I33:I51">D33*G33</f>
        <v>0</v>
      </c>
    </row>
    <row r="34" spans="1:9" ht="33" customHeight="1">
      <c r="A34" s="59">
        <v>23</v>
      </c>
      <c r="B34" s="1"/>
      <c r="C34" s="2"/>
      <c r="D34" s="23"/>
      <c r="E34" s="92" t="s">
        <v>42</v>
      </c>
      <c r="F34" s="93" t="s">
        <v>39</v>
      </c>
      <c r="G34" s="27"/>
      <c r="H34" s="78" t="s">
        <v>58</v>
      </c>
      <c r="I34" s="79">
        <f t="shared" si="1"/>
        <v>0</v>
      </c>
    </row>
    <row r="35" spans="1:9" ht="33" customHeight="1">
      <c r="A35" s="66">
        <v>24</v>
      </c>
      <c r="B35" s="1"/>
      <c r="C35" s="2"/>
      <c r="D35" s="23"/>
      <c r="E35" s="92" t="s">
        <v>42</v>
      </c>
      <c r="F35" s="93" t="s">
        <v>39</v>
      </c>
      <c r="G35" s="27"/>
      <c r="H35" s="78" t="s">
        <v>58</v>
      </c>
      <c r="I35" s="79">
        <f t="shared" si="1"/>
        <v>0</v>
      </c>
    </row>
    <row r="36" spans="1:9" ht="33" customHeight="1">
      <c r="A36" s="59">
        <v>25</v>
      </c>
      <c r="B36" s="1"/>
      <c r="C36" s="2"/>
      <c r="D36" s="23"/>
      <c r="E36" s="92" t="s">
        <v>42</v>
      </c>
      <c r="F36" s="93" t="s">
        <v>39</v>
      </c>
      <c r="G36" s="27"/>
      <c r="H36" s="78" t="s">
        <v>58</v>
      </c>
      <c r="I36" s="79">
        <f t="shared" si="1"/>
        <v>0</v>
      </c>
    </row>
    <row r="37" spans="1:9" ht="33" customHeight="1">
      <c r="A37" s="66">
        <v>26</v>
      </c>
      <c r="B37" s="1"/>
      <c r="C37" s="2"/>
      <c r="D37" s="23"/>
      <c r="E37" s="92" t="s">
        <v>42</v>
      </c>
      <c r="F37" s="93" t="s">
        <v>39</v>
      </c>
      <c r="G37" s="27"/>
      <c r="H37" s="78" t="s">
        <v>58</v>
      </c>
      <c r="I37" s="79">
        <f t="shared" si="1"/>
        <v>0</v>
      </c>
    </row>
    <row r="38" spans="1:9" ht="33" customHeight="1">
      <c r="A38" s="59">
        <v>27</v>
      </c>
      <c r="B38" s="1"/>
      <c r="C38" s="6"/>
      <c r="D38" s="23"/>
      <c r="E38" s="92" t="s">
        <v>42</v>
      </c>
      <c r="F38" s="93" t="s">
        <v>39</v>
      </c>
      <c r="G38" s="27"/>
      <c r="H38" s="78" t="s">
        <v>58</v>
      </c>
      <c r="I38" s="79">
        <f t="shared" si="1"/>
        <v>0</v>
      </c>
    </row>
    <row r="39" spans="1:9" ht="33" customHeight="1">
      <c r="A39" s="66">
        <v>28</v>
      </c>
      <c r="B39" s="1"/>
      <c r="C39" s="6"/>
      <c r="D39" s="23"/>
      <c r="E39" s="92" t="s">
        <v>42</v>
      </c>
      <c r="F39" s="93" t="s">
        <v>39</v>
      </c>
      <c r="G39" s="27"/>
      <c r="H39" s="78" t="s">
        <v>58</v>
      </c>
      <c r="I39" s="79">
        <f t="shared" si="1"/>
        <v>0</v>
      </c>
    </row>
    <row r="40" spans="1:9" ht="33" customHeight="1">
      <c r="A40" s="59">
        <v>29</v>
      </c>
      <c r="B40" s="1"/>
      <c r="C40" s="6"/>
      <c r="D40" s="23"/>
      <c r="E40" s="92" t="s">
        <v>42</v>
      </c>
      <c r="F40" s="93" t="s">
        <v>39</v>
      </c>
      <c r="G40" s="27"/>
      <c r="H40" s="78" t="s">
        <v>58</v>
      </c>
      <c r="I40" s="79">
        <f t="shared" si="1"/>
        <v>0</v>
      </c>
    </row>
    <row r="41" spans="1:9" ht="33" customHeight="1">
      <c r="A41" s="66">
        <v>30</v>
      </c>
      <c r="B41" s="1"/>
      <c r="C41" s="6"/>
      <c r="D41" s="23"/>
      <c r="E41" s="92" t="s">
        <v>42</v>
      </c>
      <c r="F41" s="93" t="s">
        <v>39</v>
      </c>
      <c r="G41" s="27"/>
      <c r="H41" s="78" t="s">
        <v>58</v>
      </c>
      <c r="I41" s="79">
        <f t="shared" si="1"/>
        <v>0</v>
      </c>
    </row>
    <row r="42" spans="1:9" ht="33" customHeight="1">
      <c r="A42" s="59">
        <v>31</v>
      </c>
      <c r="B42" s="1"/>
      <c r="C42" s="4"/>
      <c r="D42" s="23"/>
      <c r="E42" s="92" t="s">
        <v>42</v>
      </c>
      <c r="F42" s="93" t="s">
        <v>39</v>
      </c>
      <c r="G42" s="27"/>
      <c r="H42" s="78" t="s">
        <v>58</v>
      </c>
      <c r="I42" s="79">
        <f t="shared" si="1"/>
        <v>0</v>
      </c>
    </row>
    <row r="43" spans="1:9" ht="33" customHeight="1">
      <c r="A43" s="66">
        <v>32</v>
      </c>
      <c r="B43" s="1"/>
      <c r="C43" s="4"/>
      <c r="D43" s="23"/>
      <c r="E43" s="92" t="s">
        <v>42</v>
      </c>
      <c r="F43" s="93" t="s">
        <v>39</v>
      </c>
      <c r="G43" s="27"/>
      <c r="H43" s="78" t="s">
        <v>58</v>
      </c>
      <c r="I43" s="79">
        <f t="shared" si="1"/>
        <v>0</v>
      </c>
    </row>
    <row r="44" spans="1:9" ht="33" customHeight="1">
      <c r="A44" s="59">
        <v>33</v>
      </c>
      <c r="B44" s="1"/>
      <c r="C44" s="4"/>
      <c r="D44" s="23"/>
      <c r="E44" s="92" t="s">
        <v>42</v>
      </c>
      <c r="F44" s="93" t="s">
        <v>39</v>
      </c>
      <c r="G44" s="27"/>
      <c r="H44" s="78" t="s">
        <v>58</v>
      </c>
      <c r="I44" s="79">
        <f t="shared" si="1"/>
        <v>0</v>
      </c>
    </row>
    <row r="45" spans="1:9" ht="33" customHeight="1">
      <c r="A45" s="66">
        <v>34</v>
      </c>
      <c r="B45" s="1"/>
      <c r="C45" s="4"/>
      <c r="D45" s="23"/>
      <c r="E45" s="92" t="s">
        <v>42</v>
      </c>
      <c r="F45" s="93" t="s">
        <v>39</v>
      </c>
      <c r="G45" s="27"/>
      <c r="H45" s="78" t="s">
        <v>58</v>
      </c>
      <c r="I45" s="79">
        <f t="shared" si="1"/>
        <v>0</v>
      </c>
    </row>
    <row r="46" spans="1:9" ht="33" customHeight="1">
      <c r="A46" s="59">
        <v>35</v>
      </c>
      <c r="B46" s="1"/>
      <c r="C46" s="4"/>
      <c r="D46" s="23"/>
      <c r="E46" s="92" t="s">
        <v>42</v>
      </c>
      <c r="F46" s="93" t="s">
        <v>39</v>
      </c>
      <c r="G46" s="27"/>
      <c r="H46" s="78" t="s">
        <v>58</v>
      </c>
      <c r="I46" s="79">
        <f t="shared" si="1"/>
        <v>0</v>
      </c>
    </row>
    <row r="47" spans="1:9" ht="33" customHeight="1">
      <c r="A47" s="66">
        <v>36</v>
      </c>
      <c r="B47" s="1"/>
      <c r="C47" s="4"/>
      <c r="D47" s="23"/>
      <c r="E47" s="92" t="s">
        <v>42</v>
      </c>
      <c r="F47" s="93" t="s">
        <v>39</v>
      </c>
      <c r="G47" s="27"/>
      <c r="H47" s="78" t="s">
        <v>58</v>
      </c>
      <c r="I47" s="79">
        <f t="shared" si="1"/>
        <v>0</v>
      </c>
    </row>
    <row r="48" spans="1:9" ht="33" customHeight="1">
      <c r="A48" s="59">
        <v>37</v>
      </c>
      <c r="B48" s="1"/>
      <c r="C48" s="4"/>
      <c r="D48" s="23"/>
      <c r="E48" s="92" t="s">
        <v>42</v>
      </c>
      <c r="F48" s="93" t="s">
        <v>39</v>
      </c>
      <c r="G48" s="27"/>
      <c r="H48" s="78" t="s">
        <v>58</v>
      </c>
      <c r="I48" s="79">
        <f t="shared" si="1"/>
        <v>0</v>
      </c>
    </row>
    <row r="49" spans="1:9" ht="33" customHeight="1">
      <c r="A49" s="66">
        <v>38</v>
      </c>
      <c r="B49" s="1"/>
      <c r="C49" s="4"/>
      <c r="D49" s="23"/>
      <c r="E49" s="92" t="s">
        <v>42</v>
      </c>
      <c r="F49" s="93" t="s">
        <v>39</v>
      </c>
      <c r="G49" s="27"/>
      <c r="H49" s="78" t="s">
        <v>58</v>
      </c>
      <c r="I49" s="79">
        <f t="shared" si="1"/>
        <v>0</v>
      </c>
    </row>
    <row r="50" spans="1:9" ht="33" customHeight="1">
      <c r="A50" s="59">
        <v>39</v>
      </c>
      <c r="B50" s="1"/>
      <c r="C50" s="4"/>
      <c r="D50" s="23"/>
      <c r="E50" s="92" t="s">
        <v>42</v>
      </c>
      <c r="F50" s="93" t="s">
        <v>39</v>
      </c>
      <c r="G50" s="27"/>
      <c r="H50" s="78" t="s">
        <v>58</v>
      </c>
      <c r="I50" s="79">
        <f t="shared" si="1"/>
        <v>0</v>
      </c>
    </row>
    <row r="51" spans="1:9" ht="33" customHeight="1" thickBot="1">
      <c r="A51" s="60">
        <v>40</v>
      </c>
      <c r="B51" s="7"/>
      <c r="C51" s="8"/>
      <c r="D51" s="23"/>
      <c r="E51" s="92" t="s">
        <v>42</v>
      </c>
      <c r="F51" s="93" t="s">
        <v>39</v>
      </c>
      <c r="G51" s="27"/>
      <c r="H51" s="78" t="s">
        <v>58</v>
      </c>
      <c r="I51" s="79">
        <f t="shared" si="1"/>
        <v>0</v>
      </c>
    </row>
    <row r="52" spans="1:9" ht="33" customHeight="1" thickTop="1">
      <c r="A52" s="172" t="s">
        <v>4</v>
      </c>
      <c r="B52" s="173"/>
      <c r="C52" s="174"/>
      <c r="D52" s="174"/>
      <c r="E52" s="174"/>
      <c r="F52" s="174"/>
      <c r="G52" s="174"/>
      <c r="H52" s="174"/>
      <c r="I52" s="13">
        <f>SUM(I32:I51)+I26</f>
        <v>0</v>
      </c>
    </row>
  </sheetData>
  <sheetProtection selectLockedCells="1"/>
  <mergeCells count="22">
    <mergeCell ref="A27:B27"/>
    <mergeCell ref="A28:I28"/>
    <mergeCell ref="A29:I29"/>
    <mergeCell ref="A26:H26"/>
    <mergeCell ref="A1:B1"/>
    <mergeCell ref="A2:I2"/>
    <mergeCell ref="A3:I3"/>
    <mergeCell ref="A4:A5"/>
    <mergeCell ref="B4:B5"/>
    <mergeCell ref="C4:C5"/>
    <mergeCell ref="I4:I5"/>
    <mergeCell ref="D4:H4"/>
    <mergeCell ref="D5:E5"/>
    <mergeCell ref="G5:H5"/>
    <mergeCell ref="I30:I31"/>
    <mergeCell ref="D31:E31"/>
    <mergeCell ref="G31:H31"/>
    <mergeCell ref="A52:H52"/>
    <mergeCell ref="A30:A31"/>
    <mergeCell ref="B30:B31"/>
    <mergeCell ref="C30:C31"/>
    <mergeCell ref="D30:H30"/>
  </mergeCells>
  <dataValidations count="1">
    <dataValidation allowBlank="1" showInputMessage="1" showErrorMessage="1" imeMode="off" sqref="I4 A4:B4 I32:I65536 A6:B25 I6:I26 G5:G26 A30:B30 I30 A32:B51 G31:G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G1" sqref="G1:G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152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68</v>
      </c>
      <c r="B1" s="181"/>
    </row>
    <row r="2" spans="1:9" ht="37.5" customHeight="1">
      <c r="A2" s="182" t="s">
        <v>69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204"/>
      <c r="I4" s="211" t="s">
        <v>23</v>
      </c>
    </row>
    <row r="5" spans="1:9" ht="18.75" customHeight="1">
      <c r="A5" s="194"/>
      <c r="B5" s="189"/>
      <c r="C5" s="189"/>
      <c r="D5" s="190" t="s">
        <v>70</v>
      </c>
      <c r="E5" s="213"/>
      <c r="F5" s="63"/>
      <c r="G5" s="215" t="s">
        <v>129</v>
      </c>
      <c r="H5" s="191"/>
      <c r="I5" s="212"/>
    </row>
    <row r="6" spans="1:9" ht="33" customHeight="1">
      <c r="A6" s="65">
        <v>1</v>
      </c>
      <c r="B6" s="17"/>
      <c r="C6" s="18"/>
      <c r="D6" s="25"/>
      <c r="E6" s="90" t="s">
        <v>42</v>
      </c>
      <c r="F6" s="91" t="s">
        <v>50</v>
      </c>
      <c r="G6" s="153"/>
      <c r="H6" s="73" t="s">
        <v>44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92" t="s">
        <v>42</v>
      </c>
      <c r="F7" s="99" t="s">
        <v>50</v>
      </c>
      <c r="G7" s="154"/>
      <c r="H7" s="78"/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92" t="s">
        <v>42</v>
      </c>
      <c r="F8" s="99" t="s">
        <v>50</v>
      </c>
      <c r="G8" s="154"/>
      <c r="H8" s="78"/>
      <c r="I8" s="79">
        <f t="shared" si="0"/>
        <v>0</v>
      </c>
    </row>
    <row r="9" spans="1:9" ht="33" customHeight="1">
      <c r="A9" s="66">
        <v>4</v>
      </c>
      <c r="B9" s="1"/>
      <c r="C9" s="2"/>
      <c r="D9" s="23"/>
      <c r="E9" s="92" t="s">
        <v>42</v>
      </c>
      <c r="F9" s="99" t="s">
        <v>50</v>
      </c>
      <c r="G9" s="154"/>
      <c r="H9" s="78"/>
      <c r="I9" s="79">
        <f t="shared" si="0"/>
        <v>0</v>
      </c>
    </row>
    <row r="10" spans="1:9" ht="33" customHeight="1">
      <c r="A10" s="59">
        <v>5</v>
      </c>
      <c r="B10" s="1"/>
      <c r="C10" s="2"/>
      <c r="D10" s="23"/>
      <c r="E10" s="92" t="s">
        <v>42</v>
      </c>
      <c r="F10" s="99" t="s">
        <v>50</v>
      </c>
      <c r="G10" s="154"/>
      <c r="H10" s="78"/>
      <c r="I10" s="79">
        <f t="shared" si="0"/>
        <v>0</v>
      </c>
    </row>
    <row r="11" spans="1:9" ht="33" customHeight="1">
      <c r="A11" s="66">
        <v>6</v>
      </c>
      <c r="B11" s="1"/>
      <c r="C11" s="2"/>
      <c r="D11" s="23"/>
      <c r="E11" s="92" t="s">
        <v>42</v>
      </c>
      <c r="F11" s="99" t="s">
        <v>50</v>
      </c>
      <c r="G11" s="154"/>
      <c r="H11" s="78"/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92" t="s">
        <v>42</v>
      </c>
      <c r="F12" s="99" t="s">
        <v>50</v>
      </c>
      <c r="G12" s="154"/>
      <c r="H12" s="78"/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92" t="s">
        <v>42</v>
      </c>
      <c r="F13" s="99" t="s">
        <v>50</v>
      </c>
      <c r="G13" s="154"/>
      <c r="H13" s="78"/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92" t="s">
        <v>42</v>
      </c>
      <c r="F14" s="99" t="s">
        <v>50</v>
      </c>
      <c r="G14" s="154"/>
      <c r="H14" s="78"/>
      <c r="I14" s="79">
        <f t="shared" si="0"/>
        <v>0</v>
      </c>
    </row>
    <row r="15" spans="1:9" ht="33" customHeight="1">
      <c r="A15" s="66">
        <v>10</v>
      </c>
      <c r="B15" s="1"/>
      <c r="C15" s="6"/>
      <c r="D15" s="23"/>
      <c r="E15" s="92" t="s">
        <v>42</v>
      </c>
      <c r="F15" s="99" t="s">
        <v>50</v>
      </c>
      <c r="G15" s="154"/>
      <c r="H15" s="78"/>
      <c r="I15" s="79">
        <f t="shared" si="0"/>
        <v>0</v>
      </c>
    </row>
    <row r="16" spans="1:9" ht="33" customHeight="1">
      <c r="A16" s="59">
        <v>11</v>
      </c>
      <c r="B16" s="1"/>
      <c r="C16" s="4"/>
      <c r="D16" s="23"/>
      <c r="E16" s="92" t="s">
        <v>42</v>
      </c>
      <c r="F16" s="99" t="s">
        <v>50</v>
      </c>
      <c r="G16" s="154"/>
      <c r="H16" s="78"/>
      <c r="I16" s="79">
        <f t="shared" si="0"/>
        <v>0</v>
      </c>
    </row>
    <row r="17" spans="1:9" ht="33" customHeight="1">
      <c r="A17" s="66">
        <v>12</v>
      </c>
      <c r="B17" s="1"/>
      <c r="C17" s="4"/>
      <c r="D17" s="23"/>
      <c r="E17" s="92" t="s">
        <v>42</v>
      </c>
      <c r="F17" s="99" t="s">
        <v>50</v>
      </c>
      <c r="G17" s="154"/>
      <c r="H17" s="78"/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92" t="s">
        <v>42</v>
      </c>
      <c r="F18" s="99" t="s">
        <v>50</v>
      </c>
      <c r="G18" s="154"/>
      <c r="H18" s="78"/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92" t="s">
        <v>42</v>
      </c>
      <c r="F19" s="99" t="s">
        <v>50</v>
      </c>
      <c r="G19" s="154"/>
      <c r="H19" s="78"/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92" t="s">
        <v>42</v>
      </c>
      <c r="F20" s="99" t="s">
        <v>50</v>
      </c>
      <c r="G20" s="154"/>
      <c r="H20" s="78"/>
      <c r="I20" s="79">
        <f t="shared" si="0"/>
        <v>0</v>
      </c>
    </row>
    <row r="21" spans="1:9" ht="33" customHeight="1">
      <c r="A21" s="66">
        <v>16</v>
      </c>
      <c r="B21" s="1"/>
      <c r="C21" s="4"/>
      <c r="D21" s="23"/>
      <c r="E21" s="92" t="s">
        <v>42</v>
      </c>
      <c r="F21" s="99" t="s">
        <v>50</v>
      </c>
      <c r="G21" s="154"/>
      <c r="H21" s="78"/>
      <c r="I21" s="79">
        <f t="shared" si="0"/>
        <v>0</v>
      </c>
    </row>
    <row r="22" spans="1:9" ht="33" customHeight="1">
      <c r="A22" s="59">
        <v>17</v>
      </c>
      <c r="B22" s="1"/>
      <c r="C22" s="4"/>
      <c r="D22" s="23"/>
      <c r="E22" s="100" t="s">
        <v>42</v>
      </c>
      <c r="F22" s="101" t="s">
        <v>50</v>
      </c>
      <c r="G22" s="154"/>
      <c r="H22" s="78"/>
      <c r="I22" s="79">
        <f t="shared" si="0"/>
        <v>0</v>
      </c>
    </row>
    <row r="23" spans="1:9" ht="33" customHeight="1">
      <c r="A23" s="66">
        <v>18</v>
      </c>
      <c r="B23" s="1"/>
      <c r="C23" s="4"/>
      <c r="D23" s="23"/>
      <c r="E23" s="92" t="s">
        <v>42</v>
      </c>
      <c r="F23" s="99" t="s">
        <v>50</v>
      </c>
      <c r="G23" s="154"/>
      <c r="H23" s="78"/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100" t="s">
        <v>42</v>
      </c>
      <c r="F24" s="101" t="s">
        <v>50</v>
      </c>
      <c r="G24" s="154"/>
      <c r="H24" s="78"/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92" t="s">
        <v>42</v>
      </c>
      <c r="F25" s="93" t="s">
        <v>50</v>
      </c>
      <c r="G25" s="154"/>
      <c r="H25" s="78"/>
      <c r="I25" s="79">
        <f t="shared" si="0"/>
        <v>0</v>
      </c>
    </row>
    <row r="26" spans="1:9" ht="33" customHeight="1" thickTop="1">
      <c r="A26" s="172" t="s">
        <v>4</v>
      </c>
      <c r="B26" s="173"/>
      <c r="C26" s="174"/>
      <c r="D26" s="174"/>
      <c r="E26" s="174"/>
      <c r="F26" s="174"/>
      <c r="G26" s="174"/>
      <c r="H26" s="174"/>
      <c r="I26" s="13">
        <f>SUM(I6:I25)</f>
        <v>0</v>
      </c>
    </row>
  </sheetData>
  <sheetProtection selectLockedCells="1"/>
  <mergeCells count="11">
    <mergeCell ref="A1:B1"/>
    <mergeCell ref="A2:I2"/>
    <mergeCell ref="A3:I3"/>
    <mergeCell ref="A4:A5"/>
    <mergeCell ref="B4:B5"/>
    <mergeCell ref="C4:C5"/>
    <mergeCell ref="I4:I5"/>
    <mergeCell ref="D4:H4"/>
    <mergeCell ref="D5:E5"/>
    <mergeCell ref="G5:H5"/>
    <mergeCell ref="A26:H26"/>
  </mergeCells>
  <dataValidations count="1">
    <dataValidation allowBlank="1" showInputMessage="1" showErrorMessage="1" imeMode="off" sqref="I4 A4:B4 G5:G65536 I6:I65536 A6:B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9" ht="13.5">
      <c r="A1" s="175" t="s">
        <v>71</v>
      </c>
      <c r="B1" s="175"/>
      <c r="C1" s="95"/>
      <c r="D1" s="95"/>
      <c r="E1" s="95"/>
      <c r="F1" s="95"/>
      <c r="G1" s="96"/>
      <c r="H1" s="97"/>
      <c r="I1" s="96"/>
    </row>
    <row r="2" spans="1:9" ht="37.5" customHeight="1">
      <c r="A2" s="176" t="s">
        <v>12</v>
      </c>
      <c r="B2" s="176"/>
      <c r="C2" s="176"/>
      <c r="D2" s="176"/>
      <c r="E2" s="176"/>
      <c r="F2" s="176"/>
      <c r="G2" s="176"/>
      <c r="H2" s="176"/>
      <c r="I2" s="176"/>
    </row>
    <row r="3" spans="1:9" ht="13.5">
      <c r="A3" s="177" t="s">
        <v>41</v>
      </c>
      <c r="B3" s="177"/>
      <c r="C3" s="177"/>
      <c r="D3" s="177"/>
      <c r="E3" s="177"/>
      <c r="F3" s="177"/>
      <c r="G3" s="177"/>
      <c r="H3" s="177"/>
      <c r="I3" s="177"/>
    </row>
    <row r="4" spans="1:9" ht="18.75" customHeight="1">
      <c r="A4" s="216" t="s">
        <v>24</v>
      </c>
      <c r="B4" s="218" t="s">
        <v>22</v>
      </c>
      <c r="C4" s="218" t="s">
        <v>67</v>
      </c>
      <c r="D4" s="222" t="s">
        <v>49</v>
      </c>
      <c r="E4" s="223"/>
      <c r="F4" s="223"/>
      <c r="G4" s="223"/>
      <c r="H4" s="224"/>
      <c r="I4" s="220" t="s">
        <v>23</v>
      </c>
    </row>
    <row r="5" spans="1:9" ht="18.75" customHeight="1">
      <c r="A5" s="217"/>
      <c r="B5" s="219"/>
      <c r="C5" s="219"/>
      <c r="D5" s="225" t="s">
        <v>70</v>
      </c>
      <c r="E5" s="226"/>
      <c r="F5" s="98"/>
      <c r="G5" s="227" t="s">
        <v>128</v>
      </c>
      <c r="H5" s="228"/>
      <c r="I5" s="221"/>
    </row>
    <row r="6" spans="1:9" ht="33" customHeight="1">
      <c r="A6" s="65">
        <v>1</v>
      </c>
      <c r="B6" s="17"/>
      <c r="C6" s="18"/>
      <c r="D6" s="25"/>
      <c r="E6" s="90" t="s">
        <v>42</v>
      </c>
      <c r="F6" s="91" t="s">
        <v>50</v>
      </c>
      <c r="G6" s="26"/>
      <c r="H6" s="73" t="s">
        <v>58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92" t="s">
        <v>42</v>
      </c>
      <c r="F7" s="93" t="s">
        <v>101</v>
      </c>
      <c r="G7" s="27"/>
      <c r="H7" s="78"/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92" t="s">
        <v>42</v>
      </c>
      <c r="F8" s="93" t="s">
        <v>101</v>
      </c>
      <c r="G8" s="27"/>
      <c r="H8" s="78"/>
      <c r="I8" s="79">
        <f t="shared" si="0"/>
        <v>0</v>
      </c>
    </row>
    <row r="9" spans="1:9" ht="33" customHeight="1">
      <c r="A9" s="66">
        <v>4</v>
      </c>
      <c r="B9" s="1"/>
      <c r="C9" s="2"/>
      <c r="D9" s="23"/>
      <c r="E9" s="92" t="s">
        <v>42</v>
      </c>
      <c r="F9" s="93" t="s">
        <v>101</v>
      </c>
      <c r="G9" s="27"/>
      <c r="H9" s="78"/>
      <c r="I9" s="79">
        <f t="shared" si="0"/>
        <v>0</v>
      </c>
    </row>
    <row r="10" spans="1:9" ht="33" customHeight="1">
      <c r="A10" s="59">
        <v>5</v>
      </c>
      <c r="B10" s="1"/>
      <c r="C10" s="2"/>
      <c r="D10" s="23"/>
      <c r="E10" s="92" t="s">
        <v>42</v>
      </c>
      <c r="F10" s="93" t="s">
        <v>101</v>
      </c>
      <c r="G10" s="27"/>
      <c r="H10" s="78"/>
      <c r="I10" s="79">
        <f t="shared" si="0"/>
        <v>0</v>
      </c>
    </row>
    <row r="11" spans="1:9" ht="33" customHeight="1">
      <c r="A11" s="66">
        <v>6</v>
      </c>
      <c r="B11" s="1"/>
      <c r="C11" s="2"/>
      <c r="D11" s="23"/>
      <c r="E11" s="92" t="s">
        <v>42</v>
      </c>
      <c r="F11" s="93" t="s">
        <v>101</v>
      </c>
      <c r="G11" s="27"/>
      <c r="H11" s="78"/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92" t="s">
        <v>42</v>
      </c>
      <c r="F12" s="93" t="s">
        <v>101</v>
      </c>
      <c r="G12" s="27"/>
      <c r="H12" s="78"/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92" t="s">
        <v>42</v>
      </c>
      <c r="F13" s="93" t="s">
        <v>101</v>
      </c>
      <c r="G13" s="27"/>
      <c r="H13" s="78"/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92" t="s">
        <v>42</v>
      </c>
      <c r="F14" s="93" t="s">
        <v>101</v>
      </c>
      <c r="G14" s="27"/>
      <c r="H14" s="78"/>
      <c r="I14" s="79">
        <f t="shared" si="0"/>
        <v>0</v>
      </c>
    </row>
    <row r="15" spans="1:9" ht="33" customHeight="1">
      <c r="A15" s="66">
        <v>10</v>
      </c>
      <c r="B15" s="1"/>
      <c r="C15" s="6"/>
      <c r="D15" s="23"/>
      <c r="E15" s="92" t="s">
        <v>42</v>
      </c>
      <c r="F15" s="93" t="s">
        <v>101</v>
      </c>
      <c r="G15" s="27"/>
      <c r="H15" s="78"/>
      <c r="I15" s="79">
        <f t="shared" si="0"/>
        <v>0</v>
      </c>
    </row>
    <row r="16" spans="1:9" ht="33" customHeight="1">
      <c r="A16" s="59">
        <v>11</v>
      </c>
      <c r="B16" s="1"/>
      <c r="C16" s="4"/>
      <c r="D16" s="23"/>
      <c r="E16" s="92" t="s">
        <v>42</v>
      </c>
      <c r="F16" s="93" t="s">
        <v>101</v>
      </c>
      <c r="G16" s="27"/>
      <c r="H16" s="78"/>
      <c r="I16" s="79">
        <f t="shared" si="0"/>
        <v>0</v>
      </c>
    </row>
    <row r="17" spans="1:9" ht="33" customHeight="1">
      <c r="A17" s="66">
        <v>12</v>
      </c>
      <c r="B17" s="1"/>
      <c r="C17" s="4"/>
      <c r="D17" s="23"/>
      <c r="E17" s="92" t="s">
        <v>42</v>
      </c>
      <c r="F17" s="93" t="s">
        <v>101</v>
      </c>
      <c r="G17" s="27"/>
      <c r="H17" s="78"/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92" t="s">
        <v>42</v>
      </c>
      <c r="F18" s="93" t="s">
        <v>101</v>
      </c>
      <c r="G18" s="27"/>
      <c r="H18" s="78"/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92" t="s">
        <v>42</v>
      </c>
      <c r="F19" s="93" t="s">
        <v>101</v>
      </c>
      <c r="G19" s="27"/>
      <c r="H19" s="78"/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92" t="s">
        <v>42</v>
      </c>
      <c r="F20" s="93" t="s">
        <v>101</v>
      </c>
      <c r="G20" s="27"/>
      <c r="H20" s="78"/>
      <c r="I20" s="79">
        <f t="shared" si="0"/>
        <v>0</v>
      </c>
    </row>
    <row r="21" spans="1:9" ht="33" customHeight="1">
      <c r="A21" s="66">
        <v>16</v>
      </c>
      <c r="B21" s="1"/>
      <c r="C21" s="4"/>
      <c r="D21" s="23"/>
      <c r="E21" s="92" t="s">
        <v>42</v>
      </c>
      <c r="F21" s="93" t="s">
        <v>101</v>
      </c>
      <c r="G21" s="27"/>
      <c r="H21" s="78"/>
      <c r="I21" s="79">
        <f t="shared" si="0"/>
        <v>0</v>
      </c>
    </row>
    <row r="22" spans="1:9" ht="33" customHeight="1">
      <c r="A22" s="59">
        <v>17</v>
      </c>
      <c r="B22" s="1"/>
      <c r="C22" s="4"/>
      <c r="D22" s="23"/>
      <c r="E22" s="92" t="s">
        <v>42</v>
      </c>
      <c r="F22" s="93" t="s">
        <v>101</v>
      </c>
      <c r="G22" s="27"/>
      <c r="H22" s="78"/>
      <c r="I22" s="79">
        <f t="shared" si="0"/>
        <v>0</v>
      </c>
    </row>
    <row r="23" spans="1:9" ht="33" customHeight="1">
      <c r="A23" s="66">
        <v>18</v>
      </c>
      <c r="B23" s="1"/>
      <c r="C23" s="4"/>
      <c r="D23" s="23"/>
      <c r="E23" s="92" t="s">
        <v>42</v>
      </c>
      <c r="F23" s="93" t="s">
        <v>101</v>
      </c>
      <c r="G23" s="27"/>
      <c r="H23" s="78"/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92" t="s">
        <v>42</v>
      </c>
      <c r="F24" s="93" t="s">
        <v>101</v>
      </c>
      <c r="G24" s="27"/>
      <c r="H24" s="78"/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92" t="s">
        <v>42</v>
      </c>
      <c r="F25" s="93" t="s">
        <v>101</v>
      </c>
      <c r="G25" s="27"/>
      <c r="H25" s="78"/>
      <c r="I25" s="79">
        <f t="shared" si="0"/>
        <v>0</v>
      </c>
    </row>
    <row r="26" spans="1:9" ht="33" customHeight="1" thickTop="1">
      <c r="A26" s="172" t="s">
        <v>4</v>
      </c>
      <c r="B26" s="173"/>
      <c r="C26" s="174"/>
      <c r="D26" s="174"/>
      <c r="E26" s="174"/>
      <c r="F26" s="174"/>
      <c r="G26" s="174"/>
      <c r="H26" s="174"/>
      <c r="I26" s="13">
        <f>SUM(I6:I25)</f>
        <v>0</v>
      </c>
    </row>
  </sheetData>
  <sheetProtection selectLockedCells="1"/>
  <mergeCells count="11">
    <mergeCell ref="A26:H26"/>
    <mergeCell ref="A1:B1"/>
    <mergeCell ref="A2:I2"/>
    <mergeCell ref="A3:I3"/>
    <mergeCell ref="A4:A5"/>
    <mergeCell ref="B4:B5"/>
    <mergeCell ref="C4:C5"/>
    <mergeCell ref="I4:I5"/>
    <mergeCell ref="D4:H4"/>
    <mergeCell ref="D5:E5"/>
    <mergeCell ref="G5:H5"/>
  </mergeCells>
  <dataValidations count="1">
    <dataValidation allowBlank="1" showInputMessage="1" showErrorMessage="1" imeMode="off" sqref="I4 A4:B4 G5:G65536 I6:I65536 A6:B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108"/>
  <sheetViews>
    <sheetView showGridLines="0" showZeros="0" zoomScalePageLayoutView="0" workbookViewId="0" topLeftCell="A1">
      <selection activeCell="B6" sqref="B6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110</v>
      </c>
      <c r="B1" s="181"/>
    </row>
    <row r="2" spans="1:9" ht="37.5" customHeight="1">
      <c r="A2" s="182" t="s">
        <v>111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204"/>
      <c r="I4" s="211" t="s">
        <v>23</v>
      </c>
    </row>
    <row r="5" spans="1:9" ht="18.75" customHeight="1">
      <c r="A5" s="194"/>
      <c r="B5" s="189"/>
      <c r="C5" s="189"/>
      <c r="D5" s="190" t="s">
        <v>14</v>
      </c>
      <c r="E5" s="213"/>
      <c r="F5" s="63"/>
      <c r="G5" s="215" t="s">
        <v>128</v>
      </c>
      <c r="H5" s="191"/>
      <c r="I5" s="212"/>
    </row>
    <row r="6" spans="1:9" ht="22.5" customHeight="1">
      <c r="A6" s="65">
        <v>1</v>
      </c>
      <c r="B6" s="17"/>
      <c r="C6" s="18"/>
      <c r="D6" s="25"/>
      <c r="E6" s="30" t="s">
        <v>42</v>
      </c>
      <c r="F6" s="31" t="s">
        <v>50</v>
      </c>
      <c r="G6" s="26"/>
      <c r="H6" s="73" t="s">
        <v>58</v>
      </c>
      <c r="I6" s="79">
        <f>D6*G6</f>
        <v>0</v>
      </c>
    </row>
    <row r="7" spans="1:9" ht="22.5" customHeight="1">
      <c r="A7" s="66">
        <v>2</v>
      </c>
      <c r="B7" s="14"/>
      <c r="C7" s="2"/>
      <c r="D7" s="23"/>
      <c r="E7" s="32" t="s">
        <v>42</v>
      </c>
      <c r="F7" s="33" t="s">
        <v>50</v>
      </c>
      <c r="G7" s="27"/>
      <c r="H7" s="78"/>
      <c r="I7" s="79">
        <f aca="true" t="shared" si="0" ref="I7:I35">D7*G7</f>
        <v>0</v>
      </c>
    </row>
    <row r="8" spans="1:9" ht="22.5" customHeight="1">
      <c r="A8" s="59">
        <v>3</v>
      </c>
      <c r="B8" s="1"/>
      <c r="C8" s="2"/>
      <c r="D8" s="23"/>
      <c r="E8" s="32" t="s">
        <v>42</v>
      </c>
      <c r="F8" s="33" t="s">
        <v>50</v>
      </c>
      <c r="G8" s="27"/>
      <c r="H8" s="78"/>
      <c r="I8" s="79">
        <f t="shared" si="0"/>
        <v>0</v>
      </c>
    </row>
    <row r="9" spans="1:9" ht="22.5" customHeight="1">
      <c r="A9" s="59">
        <v>4</v>
      </c>
      <c r="B9" s="1"/>
      <c r="C9" s="2"/>
      <c r="D9" s="23"/>
      <c r="E9" s="32" t="s">
        <v>42</v>
      </c>
      <c r="F9" s="33" t="s">
        <v>50</v>
      </c>
      <c r="G9" s="27"/>
      <c r="H9" s="78"/>
      <c r="I9" s="79">
        <f t="shared" si="0"/>
        <v>0</v>
      </c>
    </row>
    <row r="10" spans="1:9" ht="22.5" customHeight="1">
      <c r="A10" s="59">
        <v>5</v>
      </c>
      <c r="B10" s="1"/>
      <c r="C10" s="2"/>
      <c r="D10" s="23"/>
      <c r="E10" s="32" t="s">
        <v>42</v>
      </c>
      <c r="F10" s="33" t="s">
        <v>50</v>
      </c>
      <c r="G10" s="27"/>
      <c r="H10" s="78"/>
      <c r="I10" s="79">
        <f t="shared" si="0"/>
        <v>0</v>
      </c>
    </row>
    <row r="11" spans="1:9" ht="22.5" customHeight="1">
      <c r="A11" s="66">
        <v>6</v>
      </c>
      <c r="B11" s="1"/>
      <c r="C11" s="2"/>
      <c r="D11" s="23"/>
      <c r="E11" s="32" t="s">
        <v>42</v>
      </c>
      <c r="F11" s="33" t="s">
        <v>50</v>
      </c>
      <c r="G11" s="27"/>
      <c r="H11" s="78"/>
      <c r="I11" s="79">
        <f t="shared" si="0"/>
        <v>0</v>
      </c>
    </row>
    <row r="12" spans="1:9" ht="22.5" customHeight="1">
      <c r="A12" s="59">
        <v>7</v>
      </c>
      <c r="B12" s="1"/>
      <c r="C12" s="6"/>
      <c r="D12" s="23"/>
      <c r="E12" s="32" t="s">
        <v>42</v>
      </c>
      <c r="F12" s="33" t="s">
        <v>50</v>
      </c>
      <c r="G12" s="27"/>
      <c r="H12" s="78"/>
      <c r="I12" s="79">
        <f t="shared" si="0"/>
        <v>0</v>
      </c>
    </row>
    <row r="13" spans="1:9" ht="22.5" customHeight="1">
      <c r="A13" s="59">
        <v>8</v>
      </c>
      <c r="B13" s="1"/>
      <c r="C13" s="6"/>
      <c r="D13" s="23"/>
      <c r="E13" s="32" t="s">
        <v>42</v>
      </c>
      <c r="F13" s="33" t="s">
        <v>50</v>
      </c>
      <c r="G13" s="27"/>
      <c r="H13" s="78"/>
      <c r="I13" s="79">
        <f t="shared" si="0"/>
        <v>0</v>
      </c>
    </row>
    <row r="14" spans="1:9" ht="22.5" customHeight="1">
      <c r="A14" s="59">
        <v>9</v>
      </c>
      <c r="B14" s="1"/>
      <c r="C14" s="6"/>
      <c r="D14" s="23"/>
      <c r="E14" s="32" t="s">
        <v>42</v>
      </c>
      <c r="F14" s="33" t="s">
        <v>50</v>
      </c>
      <c r="G14" s="27"/>
      <c r="H14" s="78"/>
      <c r="I14" s="79">
        <f t="shared" si="0"/>
        <v>0</v>
      </c>
    </row>
    <row r="15" spans="1:9" ht="22.5" customHeight="1">
      <c r="A15" s="66">
        <v>10</v>
      </c>
      <c r="B15" s="1"/>
      <c r="C15" s="6"/>
      <c r="D15" s="23"/>
      <c r="E15" s="32" t="s">
        <v>42</v>
      </c>
      <c r="F15" s="33" t="s">
        <v>50</v>
      </c>
      <c r="G15" s="27"/>
      <c r="H15" s="78"/>
      <c r="I15" s="79">
        <f t="shared" si="0"/>
        <v>0</v>
      </c>
    </row>
    <row r="16" spans="1:9" ht="22.5" customHeight="1">
      <c r="A16" s="59">
        <v>11</v>
      </c>
      <c r="B16" s="1"/>
      <c r="C16" s="4"/>
      <c r="D16" s="23"/>
      <c r="E16" s="32" t="s">
        <v>42</v>
      </c>
      <c r="F16" s="33" t="s">
        <v>50</v>
      </c>
      <c r="G16" s="27"/>
      <c r="H16" s="78"/>
      <c r="I16" s="79">
        <f t="shared" si="0"/>
        <v>0</v>
      </c>
    </row>
    <row r="17" spans="1:9" ht="22.5" customHeight="1">
      <c r="A17" s="59">
        <v>12</v>
      </c>
      <c r="B17" s="1"/>
      <c r="C17" s="4"/>
      <c r="D17" s="23"/>
      <c r="E17" s="32" t="s">
        <v>42</v>
      </c>
      <c r="F17" s="33" t="s">
        <v>50</v>
      </c>
      <c r="G17" s="27"/>
      <c r="H17" s="78"/>
      <c r="I17" s="79">
        <f t="shared" si="0"/>
        <v>0</v>
      </c>
    </row>
    <row r="18" spans="1:9" ht="22.5" customHeight="1">
      <c r="A18" s="59">
        <v>13</v>
      </c>
      <c r="B18" s="1"/>
      <c r="C18" s="4"/>
      <c r="D18" s="23"/>
      <c r="E18" s="32" t="s">
        <v>42</v>
      </c>
      <c r="F18" s="33" t="s">
        <v>50</v>
      </c>
      <c r="G18" s="27"/>
      <c r="H18" s="78"/>
      <c r="I18" s="79">
        <f t="shared" si="0"/>
        <v>0</v>
      </c>
    </row>
    <row r="19" spans="1:9" ht="22.5" customHeight="1">
      <c r="A19" s="66">
        <v>14</v>
      </c>
      <c r="B19" s="1"/>
      <c r="C19" s="4"/>
      <c r="D19" s="23"/>
      <c r="E19" s="32" t="s">
        <v>42</v>
      </c>
      <c r="F19" s="33" t="s">
        <v>50</v>
      </c>
      <c r="G19" s="27"/>
      <c r="H19" s="78"/>
      <c r="I19" s="79">
        <f t="shared" si="0"/>
        <v>0</v>
      </c>
    </row>
    <row r="20" spans="1:9" ht="22.5" customHeight="1">
      <c r="A20" s="59">
        <v>15</v>
      </c>
      <c r="B20" s="1"/>
      <c r="C20" s="4"/>
      <c r="D20" s="23"/>
      <c r="E20" s="32" t="s">
        <v>42</v>
      </c>
      <c r="F20" s="33" t="s">
        <v>50</v>
      </c>
      <c r="G20" s="27"/>
      <c r="H20" s="78"/>
      <c r="I20" s="79">
        <f t="shared" si="0"/>
        <v>0</v>
      </c>
    </row>
    <row r="21" spans="1:9" ht="22.5" customHeight="1">
      <c r="A21" s="59">
        <v>16</v>
      </c>
      <c r="B21" s="1"/>
      <c r="C21" s="4"/>
      <c r="D21" s="23"/>
      <c r="E21" s="32" t="s">
        <v>42</v>
      </c>
      <c r="F21" s="33" t="s">
        <v>50</v>
      </c>
      <c r="G21" s="27"/>
      <c r="H21" s="78"/>
      <c r="I21" s="79">
        <f t="shared" si="0"/>
        <v>0</v>
      </c>
    </row>
    <row r="22" spans="1:9" ht="22.5" customHeight="1">
      <c r="A22" s="59">
        <v>17</v>
      </c>
      <c r="B22" s="1"/>
      <c r="C22" s="4"/>
      <c r="D22" s="23"/>
      <c r="E22" s="32" t="s">
        <v>42</v>
      </c>
      <c r="F22" s="33" t="s">
        <v>50</v>
      </c>
      <c r="G22" s="27"/>
      <c r="H22" s="78"/>
      <c r="I22" s="79">
        <f t="shared" si="0"/>
        <v>0</v>
      </c>
    </row>
    <row r="23" spans="1:9" ht="22.5" customHeight="1">
      <c r="A23" s="66">
        <v>18</v>
      </c>
      <c r="B23" s="7"/>
      <c r="C23" s="8"/>
      <c r="D23" s="23"/>
      <c r="E23" s="32" t="s">
        <v>42</v>
      </c>
      <c r="F23" s="33" t="s">
        <v>50</v>
      </c>
      <c r="G23" s="27"/>
      <c r="H23" s="78"/>
      <c r="I23" s="79">
        <f t="shared" si="0"/>
        <v>0</v>
      </c>
    </row>
    <row r="24" spans="1:9" ht="22.5" customHeight="1">
      <c r="A24" s="59">
        <v>19</v>
      </c>
      <c r="B24" s="1"/>
      <c r="C24" s="6"/>
      <c r="D24" s="23"/>
      <c r="E24" s="32" t="s">
        <v>42</v>
      </c>
      <c r="F24" s="33" t="s">
        <v>50</v>
      </c>
      <c r="G24" s="27"/>
      <c r="H24" s="78"/>
      <c r="I24" s="79">
        <f t="shared" si="0"/>
        <v>0</v>
      </c>
    </row>
    <row r="25" spans="1:9" ht="22.5" customHeight="1">
      <c r="A25" s="59">
        <v>20</v>
      </c>
      <c r="B25" s="1"/>
      <c r="C25" s="6"/>
      <c r="D25" s="23"/>
      <c r="E25" s="32" t="s">
        <v>42</v>
      </c>
      <c r="F25" s="33" t="s">
        <v>50</v>
      </c>
      <c r="G25" s="27"/>
      <c r="H25" s="78"/>
      <c r="I25" s="79">
        <f t="shared" si="0"/>
        <v>0</v>
      </c>
    </row>
    <row r="26" spans="1:9" ht="22.5" customHeight="1">
      <c r="A26" s="59">
        <v>21</v>
      </c>
      <c r="B26" s="1"/>
      <c r="C26" s="4"/>
      <c r="D26" s="23"/>
      <c r="E26" s="32" t="s">
        <v>42</v>
      </c>
      <c r="F26" s="33" t="s">
        <v>50</v>
      </c>
      <c r="G26" s="27"/>
      <c r="H26" s="78"/>
      <c r="I26" s="79">
        <f t="shared" si="0"/>
        <v>0</v>
      </c>
    </row>
    <row r="27" spans="1:9" ht="22.5" customHeight="1">
      <c r="A27" s="66">
        <v>22</v>
      </c>
      <c r="B27" s="1"/>
      <c r="C27" s="4"/>
      <c r="D27" s="23"/>
      <c r="E27" s="32" t="s">
        <v>42</v>
      </c>
      <c r="F27" s="33" t="s">
        <v>50</v>
      </c>
      <c r="G27" s="27"/>
      <c r="H27" s="78"/>
      <c r="I27" s="79">
        <f t="shared" si="0"/>
        <v>0</v>
      </c>
    </row>
    <row r="28" spans="1:9" ht="22.5" customHeight="1">
      <c r="A28" s="59">
        <v>23</v>
      </c>
      <c r="B28" s="1"/>
      <c r="C28" s="4"/>
      <c r="D28" s="23"/>
      <c r="E28" s="32" t="s">
        <v>42</v>
      </c>
      <c r="F28" s="33" t="s">
        <v>50</v>
      </c>
      <c r="G28" s="27"/>
      <c r="H28" s="78"/>
      <c r="I28" s="79">
        <f t="shared" si="0"/>
        <v>0</v>
      </c>
    </row>
    <row r="29" spans="1:9" ht="22.5" customHeight="1">
      <c r="A29" s="59">
        <v>24</v>
      </c>
      <c r="B29" s="1"/>
      <c r="C29" s="4"/>
      <c r="D29" s="23"/>
      <c r="E29" s="32" t="s">
        <v>42</v>
      </c>
      <c r="F29" s="33" t="s">
        <v>50</v>
      </c>
      <c r="G29" s="27"/>
      <c r="H29" s="78"/>
      <c r="I29" s="79">
        <f t="shared" si="0"/>
        <v>0</v>
      </c>
    </row>
    <row r="30" spans="1:9" ht="22.5" customHeight="1">
      <c r="A30" s="59">
        <v>25</v>
      </c>
      <c r="B30" s="1"/>
      <c r="C30" s="4"/>
      <c r="D30" s="23"/>
      <c r="E30" s="32" t="s">
        <v>42</v>
      </c>
      <c r="F30" s="33" t="s">
        <v>50</v>
      </c>
      <c r="G30" s="27"/>
      <c r="H30" s="78"/>
      <c r="I30" s="79">
        <f t="shared" si="0"/>
        <v>0</v>
      </c>
    </row>
    <row r="31" spans="1:9" ht="22.5" customHeight="1">
      <c r="A31" s="66">
        <v>26</v>
      </c>
      <c r="B31" s="1"/>
      <c r="C31" s="4"/>
      <c r="D31" s="23"/>
      <c r="E31" s="32" t="s">
        <v>42</v>
      </c>
      <c r="F31" s="33" t="s">
        <v>50</v>
      </c>
      <c r="G31" s="27"/>
      <c r="H31" s="78"/>
      <c r="I31" s="79">
        <f t="shared" si="0"/>
        <v>0</v>
      </c>
    </row>
    <row r="32" spans="1:9" ht="22.5" customHeight="1">
      <c r="A32" s="59">
        <v>27</v>
      </c>
      <c r="B32" s="1"/>
      <c r="C32" s="4"/>
      <c r="D32" s="23"/>
      <c r="E32" s="32" t="s">
        <v>42</v>
      </c>
      <c r="F32" s="33" t="s">
        <v>50</v>
      </c>
      <c r="G32" s="27"/>
      <c r="H32" s="78"/>
      <c r="I32" s="79">
        <f t="shared" si="0"/>
        <v>0</v>
      </c>
    </row>
    <row r="33" spans="1:9" ht="22.5" customHeight="1">
      <c r="A33" s="66">
        <v>28</v>
      </c>
      <c r="B33" s="1"/>
      <c r="C33" s="4"/>
      <c r="D33" s="23"/>
      <c r="E33" s="32" t="s">
        <v>42</v>
      </c>
      <c r="F33" s="33" t="s">
        <v>50</v>
      </c>
      <c r="G33" s="27"/>
      <c r="H33" s="78"/>
      <c r="I33" s="79">
        <f>D33*G33</f>
        <v>0</v>
      </c>
    </row>
    <row r="34" spans="1:9" ht="22.5" customHeight="1">
      <c r="A34" s="59">
        <v>29</v>
      </c>
      <c r="B34" s="1"/>
      <c r="C34" s="4"/>
      <c r="D34" s="23"/>
      <c r="E34" s="32" t="s">
        <v>42</v>
      </c>
      <c r="F34" s="33" t="s">
        <v>50</v>
      </c>
      <c r="G34" s="27"/>
      <c r="H34" s="78"/>
      <c r="I34" s="79">
        <f>D34*G34</f>
        <v>0</v>
      </c>
    </row>
    <row r="35" spans="1:9" ht="22.5" customHeight="1" thickBot="1">
      <c r="A35" s="60">
        <v>30</v>
      </c>
      <c r="B35" s="7"/>
      <c r="C35" s="8"/>
      <c r="D35" s="23"/>
      <c r="E35" s="32" t="s">
        <v>42</v>
      </c>
      <c r="F35" s="33" t="s">
        <v>50</v>
      </c>
      <c r="G35" s="27"/>
      <c r="H35" s="78"/>
      <c r="I35" s="79">
        <f t="shared" si="0"/>
        <v>0</v>
      </c>
    </row>
    <row r="36" spans="1:9" ht="22.5" customHeight="1" thickTop="1">
      <c r="A36" s="172" t="s">
        <v>4</v>
      </c>
      <c r="B36" s="173"/>
      <c r="C36" s="174"/>
      <c r="D36" s="174"/>
      <c r="E36" s="174"/>
      <c r="F36" s="174"/>
      <c r="G36" s="174"/>
      <c r="H36" s="174"/>
      <c r="I36" s="13">
        <f>SUM(I6:I23)</f>
        <v>0</v>
      </c>
    </row>
    <row r="37" spans="1:2" ht="13.5">
      <c r="A37" s="181" t="s">
        <v>121</v>
      </c>
      <c r="B37" s="181"/>
    </row>
    <row r="38" spans="1:9" ht="37.5" customHeight="1">
      <c r="A38" s="182" t="s">
        <v>111</v>
      </c>
      <c r="B38" s="182"/>
      <c r="C38" s="182"/>
      <c r="D38" s="182"/>
      <c r="E38" s="182"/>
      <c r="F38" s="182"/>
      <c r="G38" s="182"/>
      <c r="H38" s="182"/>
      <c r="I38" s="182"/>
    </row>
    <row r="39" spans="1:9" ht="13.5">
      <c r="A39" s="183" t="s">
        <v>41</v>
      </c>
      <c r="B39" s="183"/>
      <c r="C39" s="183"/>
      <c r="D39" s="183"/>
      <c r="E39" s="183"/>
      <c r="F39" s="183"/>
      <c r="G39" s="183"/>
      <c r="H39" s="183"/>
      <c r="I39" s="183"/>
    </row>
    <row r="40" spans="1:9" ht="18.75" customHeight="1">
      <c r="A40" s="193" t="s">
        <v>24</v>
      </c>
      <c r="B40" s="196" t="s">
        <v>22</v>
      </c>
      <c r="C40" s="196" t="s">
        <v>67</v>
      </c>
      <c r="D40" s="195" t="s">
        <v>49</v>
      </c>
      <c r="E40" s="198"/>
      <c r="F40" s="198"/>
      <c r="G40" s="198"/>
      <c r="H40" s="204"/>
      <c r="I40" s="211" t="s">
        <v>23</v>
      </c>
    </row>
    <row r="41" spans="1:9" ht="18.75" customHeight="1">
      <c r="A41" s="194"/>
      <c r="B41" s="189"/>
      <c r="C41" s="189"/>
      <c r="D41" s="190" t="s">
        <v>14</v>
      </c>
      <c r="E41" s="213"/>
      <c r="F41" s="63"/>
      <c r="G41" s="215" t="s">
        <v>128</v>
      </c>
      <c r="H41" s="191"/>
      <c r="I41" s="212"/>
    </row>
    <row r="42" spans="1:9" ht="22.5" customHeight="1">
      <c r="A42" s="65">
        <v>31</v>
      </c>
      <c r="B42" s="17"/>
      <c r="C42" s="18"/>
      <c r="D42" s="25"/>
      <c r="E42" s="30" t="s">
        <v>42</v>
      </c>
      <c r="F42" s="31" t="s">
        <v>50</v>
      </c>
      <c r="G42" s="26"/>
      <c r="H42" s="73" t="s">
        <v>58</v>
      </c>
      <c r="I42" s="79">
        <f>D42*G42</f>
        <v>0</v>
      </c>
    </row>
    <row r="43" spans="1:9" ht="22.5" customHeight="1">
      <c r="A43" s="66">
        <v>32</v>
      </c>
      <c r="B43" s="14"/>
      <c r="C43" s="2"/>
      <c r="D43" s="23"/>
      <c r="E43" s="32" t="s">
        <v>42</v>
      </c>
      <c r="F43" s="33" t="s">
        <v>50</v>
      </c>
      <c r="G43" s="27"/>
      <c r="H43" s="78"/>
      <c r="I43" s="79">
        <f aca="true" t="shared" si="1" ref="I43:I71">D43*G43</f>
        <v>0</v>
      </c>
    </row>
    <row r="44" spans="1:9" ht="22.5" customHeight="1">
      <c r="A44" s="59">
        <v>33</v>
      </c>
      <c r="B44" s="1"/>
      <c r="C44" s="2"/>
      <c r="D44" s="23"/>
      <c r="E44" s="32" t="s">
        <v>42</v>
      </c>
      <c r="F44" s="33" t="s">
        <v>50</v>
      </c>
      <c r="G44" s="27"/>
      <c r="H44" s="78"/>
      <c r="I44" s="79">
        <f t="shared" si="1"/>
        <v>0</v>
      </c>
    </row>
    <row r="45" spans="1:9" ht="22.5" customHeight="1">
      <c r="A45" s="66">
        <v>34</v>
      </c>
      <c r="B45" s="1"/>
      <c r="C45" s="2"/>
      <c r="D45" s="23"/>
      <c r="E45" s="32" t="s">
        <v>42</v>
      </c>
      <c r="F45" s="33" t="s">
        <v>50</v>
      </c>
      <c r="G45" s="27"/>
      <c r="H45" s="78"/>
      <c r="I45" s="79">
        <f t="shared" si="1"/>
        <v>0</v>
      </c>
    </row>
    <row r="46" spans="1:9" ht="22.5" customHeight="1">
      <c r="A46" s="59">
        <v>35</v>
      </c>
      <c r="B46" s="1"/>
      <c r="C46" s="2"/>
      <c r="D46" s="23"/>
      <c r="E46" s="32" t="s">
        <v>42</v>
      </c>
      <c r="F46" s="33" t="s">
        <v>50</v>
      </c>
      <c r="G46" s="27"/>
      <c r="H46" s="78"/>
      <c r="I46" s="79">
        <f t="shared" si="1"/>
        <v>0</v>
      </c>
    </row>
    <row r="47" spans="1:9" ht="22.5" customHeight="1">
      <c r="A47" s="66">
        <v>36</v>
      </c>
      <c r="B47" s="1"/>
      <c r="C47" s="2"/>
      <c r="D47" s="23"/>
      <c r="E47" s="32" t="s">
        <v>42</v>
      </c>
      <c r="F47" s="33" t="s">
        <v>50</v>
      </c>
      <c r="G47" s="27"/>
      <c r="H47" s="78"/>
      <c r="I47" s="79">
        <f t="shared" si="1"/>
        <v>0</v>
      </c>
    </row>
    <row r="48" spans="1:9" ht="22.5" customHeight="1">
      <c r="A48" s="59">
        <v>37</v>
      </c>
      <c r="B48" s="1"/>
      <c r="C48" s="6"/>
      <c r="D48" s="23"/>
      <c r="E48" s="32" t="s">
        <v>42</v>
      </c>
      <c r="F48" s="33" t="s">
        <v>50</v>
      </c>
      <c r="G48" s="27"/>
      <c r="H48" s="78"/>
      <c r="I48" s="79">
        <f t="shared" si="1"/>
        <v>0</v>
      </c>
    </row>
    <row r="49" spans="1:9" ht="22.5" customHeight="1">
      <c r="A49" s="66">
        <v>38</v>
      </c>
      <c r="B49" s="1"/>
      <c r="C49" s="6"/>
      <c r="D49" s="23"/>
      <c r="E49" s="32" t="s">
        <v>42</v>
      </c>
      <c r="F49" s="33" t="s">
        <v>50</v>
      </c>
      <c r="G49" s="27"/>
      <c r="H49" s="78"/>
      <c r="I49" s="79">
        <f t="shared" si="1"/>
        <v>0</v>
      </c>
    </row>
    <row r="50" spans="1:9" ht="22.5" customHeight="1">
      <c r="A50" s="59">
        <v>39</v>
      </c>
      <c r="B50" s="1"/>
      <c r="C50" s="6"/>
      <c r="D50" s="23"/>
      <c r="E50" s="32" t="s">
        <v>42</v>
      </c>
      <c r="F50" s="33" t="s">
        <v>50</v>
      </c>
      <c r="G50" s="27"/>
      <c r="H50" s="78"/>
      <c r="I50" s="79">
        <f t="shared" si="1"/>
        <v>0</v>
      </c>
    </row>
    <row r="51" spans="1:9" ht="22.5" customHeight="1">
      <c r="A51" s="66">
        <v>40</v>
      </c>
      <c r="B51" s="1"/>
      <c r="C51" s="6"/>
      <c r="D51" s="23"/>
      <c r="E51" s="32" t="s">
        <v>42</v>
      </c>
      <c r="F51" s="33" t="s">
        <v>50</v>
      </c>
      <c r="G51" s="27"/>
      <c r="H51" s="78"/>
      <c r="I51" s="79">
        <f t="shared" si="1"/>
        <v>0</v>
      </c>
    </row>
    <row r="52" spans="1:9" ht="22.5" customHeight="1">
      <c r="A52" s="59">
        <v>41</v>
      </c>
      <c r="B52" s="1"/>
      <c r="C52" s="4"/>
      <c r="D52" s="23"/>
      <c r="E52" s="32" t="s">
        <v>42</v>
      </c>
      <c r="F52" s="33" t="s">
        <v>50</v>
      </c>
      <c r="G52" s="27"/>
      <c r="H52" s="78"/>
      <c r="I52" s="79">
        <f t="shared" si="1"/>
        <v>0</v>
      </c>
    </row>
    <row r="53" spans="1:9" ht="22.5" customHeight="1">
      <c r="A53" s="66">
        <v>42</v>
      </c>
      <c r="B53" s="1"/>
      <c r="C53" s="4"/>
      <c r="D53" s="23"/>
      <c r="E53" s="32" t="s">
        <v>42</v>
      </c>
      <c r="F53" s="33" t="s">
        <v>50</v>
      </c>
      <c r="G53" s="27"/>
      <c r="H53" s="78"/>
      <c r="I53" s="79">
        <f t="shared" si="1"/>
        <v>0</v>
      </c>
    </row>
    <row r="54" spans="1:9" ht="22.5" customHeight="1">
      <c r="A54" s="59">
        <v>43</v>
      </c>
      <c r="B54" s="1"/>
      <c r="C54" s="4"/>
      <c r="D54" s="23"/>
      <c r="E54" s="32" t="s">
        <v>42</v>
      </c>
      <c r="F54" s="33" t="s">
        <v>50</v>
      </c>
      <c r="G54" s="27"/>
      <c r="H54" s="78"/>
      <c r="I54" s="79">
        <f t="shared" si="1"/>
        <v>0</v>
      </c>
    </row>
    <row r="55" spans="1:9" ht="22.5" customHeight="1">
      <c r="A55" s="66">
        <v>44</v>
      </c>
      <c r="B55" s="1"/>
      <c r="C55" s="4"/>
      <c r="D55" s="23"/>
      <c r="E55" s="32" t="s">
        <v>42</v>
      </c>
      <c r="F55" s="33" t="s">
        <v>50</v>
      </c>
      <c r="G55" s="27"/>
      <c r="H55" s="78"/>
      <c r="I55" s="79">
        <f t="shared" si="1"/>
        <v>0</v>
      </c>
    </row>
    <row r="56" spans="1:9" ht="22.5" customHeight="1">
      <c r="A56" s="59">
        <v>45</v>
      </c>
      <c r="B56" s="1"/>
      <c r="C56" s="4"/>
      <c r="D56" s="23"/>
      <c r="E56" s="32" t="s">
        <v>42</v>
      </c>
      <c r="F56" s="33" t="s">
        <v>50</v>
      </c>
      <c r="G56" s="27"/>
      <c r="H56" s="78"/>
      <c r="I56" s="79">
        <f t="shared" si="1"/>
        <v>0</v>
      </c>
    </row>
    <row r="57" spans="1:9" ht="22.5" customHeight="1">
      <c r="A57" s="66">
        <v>46</v>
      </c>
      <c r="B57" s="1"/>
      <c r="C57" s="4"/>
      <c r="D57" s="23"/>
      <c r="E57" s="32" t="s">
        <v>42</v>
      </c>
      <c r="F57" s="33" t="s">
        <v>50</v>
      </c>
      <c r="G57" s="27"/>
      <c r="H57" s="78"/>
      <c r="I57" s="79">
        <f t="shared" si="1"/>
        <v>0</v>
      </c>
    </row>
    <row r="58" spans="1:9" ht="22.5" customHeight="1">
      <c r="A58" s="59">
        <v>47</v>
      </c>
      <c r="B58" s="1"/>
      <c r="C58" s="4"/>
      <c r="D58" s="23"/>
      <c r="E58" s="32" t="s">
        <v>42</v>
      </c>
      <c r="F58" s="33" t="s">
        <v>50</v>
      </c>
      <c r="G58" s="27"/>
      <c r="H58" s="78"/>
      <c r="I58" s="79">
        <f t="shared" si="1"/>
        <v>0</v>
      </c>
    </row>
    <row r="59" spans="1:9" ht="22.5" customHeight="1">
      <c r="A59" s="66">
        <v>48</v>
      </c>
      <c r="B59" s="7"/>
      <c r="C59" s="8"/>
      <c r="D59" s="23"/>
      <c r="E59" s="32" t="s">
        <v>42</v>
      </c>
      <c r="F59" s="33" t="s">
        <v>50</v>
      </c>
      <c r="G59" s="27"/>
      <c r="H59" s="78"/>
      <c r="I59" s="79">
        <f t="shared" si="1"/>
        <v>0</v>
      </c>
    </row>
    <row r="60" spans="1:9" ht="22.5" customHeight="1">
      <c r="A60" s="59">
        <v>49</v>
      </c>
      <c r="B60" s="1"/>
      <c r="C60" s="6"/>
      <c r="D60" s="23"/>
      <c r="E60" s="32" t="s">
        <v>42</v>
      </c>
      <c r="F60" s="33" t="s">
        <v>50</v>
      </c>
      <c r="G60" s="27"/>
      <c r="H60" s="78"/>
      <c r="I60" s="79">
        <f t="shared" si="1"/>
        <v>0</v>
      </c>
    </row>
    <row r="61" spans="1:9" ht="22.5" customHeight="1">
      <c r="A61" s="66">
        <v>50</v>
      </c>
      <c r="B61" s="1"/>
      <c r="C61" s="6"/>
      <c r="D61" s="23"/>
      <c r="E61" s="32" t="s">
        <v>42</v>
      </c>
      <c r="F61" s="33" t="s">
        <v>50</v>
      </c>
      <c r="G61" s="27"/>
      <c r="H61" s="78"/>
      <c r="I61" s="79">
        <f t="shared" si="1"/>
        <v>0</v>
      </c>
    </row>
    <row r="62" spans="1:9" ht="22.5" customHeight="1">
      <c r="A62" s="59">
        <v>51</v>
      </c>
      <c r="B62" s="1"/>
      <c r="C62" s="4"/>
      <c r="D62" s="23"/>
      <c r="E62" s="32" t="s">
        <v>42</v>
      </c>
      <c r="F62" s="33" t="s">
        <v>50</v>
      </c>
      <c r="G62" s="27"/>
      <c r="H62" s="78"/>
      <c r="I62" s="79">
        <f t="shared" si="1"/>
        <v>0</v>
      </c>
    </row>
    <row r="63" spans="1:9" ht="22.5" customHeight="1">
      <c r="A63" s="66">
        <v>52</v>
      </c>
      <c r="B63" s="1"/>
      <c r="C63" s="4"/>
      <c r="D63" s="23"/>
      <c r="E63" s="32" t="s">
        <v>42</v>
      </c>
      <c r="F63" s="33" t="s">
        <v>50</v>
      </c>
      <c r="G63" s="27"/>
      <c r="H63" s="78"/>
      <c r="I63" s="79">
        <f t="shared" si="1"/>
        <v>0</v>
      </c>
    </row>
    <row r="64" spans="1:9" ht="22.5" customHeight="1">
      <c r="A64" s="59">
        <v>53</v>
      </c>
      <c r="B64" s="1"/>
      <c r="C64" s="4"/>
      <c r="D64" s="23"/>
      <c r="E64" s="32" t="s">
        <v>42</v>
      </c>
      <c r="F64" s="33" t="s">
        <v>50</v>
      </c>
      <c r="G64" s="27"/>
      <c r="H64" s="78"/>
      <c r="I64" s="79">
        <f t="shared" si="1"/>
        <v>0</v>
      </c>
    </row>
    <row r="65" spans="1:9" ht="22.5" customHeight="1">
      <c r="A65" s="66">
        <v>54</v>
      </c>
      <c r="B65" s="1"/>
      <c r="C65" s="4"/>
      <c r="D65" s="23"/>
      <c r="E65" s="32" t="s">
        <v>42</v>
      </c>
      <c r="F65" s="33" t="s">
        <v>50</v>
      </c>
      <c r="G65" s="27"/>
      <c r="H65" s="78"/>
      <c r="I65" s="79">
        <f t="shared" si="1"/>
        <v>0</v>
      </c>
    </row>
    <row r="66" spans="1:9" ht="22.5" customHeight="1">
      <c r="A66" s="59">
        <v>55</v>
      </c>
      <c r="B66" s="1"/>
      <c r="C66" s="4"/>
      <c r="D66" s="23"/>
      <c r="E66" s="32" t="s">
        <v>42</v>
      </c>
      <c r="F66" s="33" t="s">
        <v>50</v>
      </c>
      <c r="G66" s="27"/>
      <c r="H66" s="78"/>
      <c r="I66" s="79">
        <f t="shared" si="1"/>
        <v>0</v>
      </c>
    </row>
    <row r="67" spans="1:9" ht="22.5" customHeight="1">
      <c r="A67" s="66">
        <v>56</v>
      </c>
      <c r="B67" s="1"/>
      <c r="C67" s="4"/>
      <c r="D67" s="23"/>
      <c r="E67" s="32" t="s">
        <v>42</v>
      </c>
      <c r="F67" s="33" t="s">
        <v>50</v>
      </c>
      <c r="G67" s="27"/>
      <c r="H67" s="78"/>
      <c r="I67" s="79">
        <f t="shared" si="1"/>
        <v>0</v>
      </c>
    </row>
    <row r="68" spans="1:9" ht="22.5" customHeight="1">
      <c r="A68" s="59">
        <v>57</v>
      </c>
      <c r="B68" s="1"/>
      <c r="C68" s="4"/>
      <c r="D68" s="23"/>
      <c r="E68" s="32" t="s">
        <v>42</v>
      </c>
      <c r="F68" s="33" t="s">
        <v>50</v>
      </c>
      <c r="G68" s="27"/>
      <c r="H68" s="78"/>
      <c r="I68" s="79">
        <f t="shared" si="1"/>
        <v>0</v>
      </c>
    </row>
    <row r="69" spans="1:9" ht="22.5" customHeight="1">
      <c r="A69" s="66">
        <v>58</v>
      </c>
      <c r="B69" s="1"/>
      <c r="C69" s="4"/>
      <c r="D69" s="23"/>
      <c r="E69" s="32" t="s">
        <v>42</v>
      </c>
      <c r="F69" s="33" t="s">
        <v>50</v>
      </c>
      <c r="G69" s="27"/>
      <c r="H69" s="78"/>
      <c r="I69" s="79">
        <f t="shared" si="1"/>
        <v>0</v>
      </c>
    </row>
    <row r="70" spans="1:9" ht="22.5" customHeight="1">
      <c r="A70" s="59">
        <v>59</v>
      </c>
      <c r="B70" s="1"/>
      <c r="C70" s="4"/>
      <c r="D70" s="23"/>
      <c r="E70" s="32" t="s">
        <v>42</v>
      </c>
      <c r="F70" s="33" t="s">
        <v>50</v>
      </c>
      <c r="G70" s="27"/>
      <c r="H70" s="78"/>
      <c r="I70" s="79">
        <f t="shared" si="1"/>
        <v>0</v>
      </c>
    </row>
    <row r="71" spans="1:9" ht="22.5" customHeight="1" thickBot="1">
      <c r="A71" s="60">
        <v>60</v>
      </c>
      <c r="B71" s="7"/>
      <c r="C71" s="8"/>
      <c r="D71" s="23"/>
      <c r="E71" s="32" t="s">
        <v>42</v>
      </c>
      <c r="F71" s="33" t="s">
        <v>50</v>
      </c>
      <c r="G71" s="27"/>
      <c r="H71" s="78"/>
      <c r="I71" s="79">
        <f t="shared" si="1"/>
        <v>0</v>
      </c>
    </row>
    <row r="72" spans="1:9" ht="22.5" customHeight="1" thickTop="1">
      <c r="A72" s="172" t="s">
        <v>4</v>
      </c>
      <c r="B72" s="173"/>
      <c r="C72" s="174"/>
      <c r="D72" s="174"/>
      <c r="E72" s="174"/>
      <c r="F72" s="174"/>
      <c r="G72" s="174"/>
      <c r="H72" s="174"/>
      <c r="I72" s="13">
        <f>SUM(I42:I59)+I36</f>
        <v>0</v>
      </c>
    </row>
    <row r="73" spans="1:2" ht="13.5">
      <c r="A73" s="181" t="s">
        <v>122</v>
      </c>
      <c r="B73" s="181"/>
    </row>
    <row r="74" spans="1:9" ht="37.5" customHeight="1">
      <c r="A74" s="182" t="s">
        <v>111</v>
      </c>
      <c r="B74" s="182"/>
      <c r="C74" s="182"/>
      <c r="D74" s="182"/>
      <c r="E74" s="182"/>
      <c r="F74" s="182"/>
      <c r="G74" s="182"/>
      <c r="H74" s="182"/>
      <c r="I74" s="182"/>
    </row>
    <row r="75" spans="1:9" ht="13.5">
      <c r="A75" s="183" t="s">
        <v>41</v>
      </c>
      <c r="B75" s="183"/>
      <c r="C75" s="183"/>
      <c r="D75" s="183"/>
      <c r="E75" s="183"/>
      <c r="F75" s="183"/>
      <c r="G75" s="183"/>
      <c r="H75" s="183"/>
      <c r="I75" s="183"/>
    </row>
    <row r="76" spans="1:9" ht="18.75" customHeight="1">
      <c r="A76" s="193" t="s">
        <v>24</v>
      </c>
      <c r="B76" s="196" t="s">
        <v>22</v>
      </c>
      <c r="C76" s="196" t="s">
        <v>67</v>
      </c>
      <c r="D76" s="195" t="s">
        <v>49</v>
      </c>
      <c r="E76" s="198"/>
      <c r="F76" s="198"/>
      <c r="G76" s="198"/>
      <c r="H76" s="204"/>
      <c r="I76" s="211" t="s">
        <v>23</v>
      </c>
    </row>
    <row r="77" spans="1:9" ht="18.75" customHeight="1">
      <c r="A77" s="194"/>
      <c r="B77" s="189"/>
      <c r="C77" s="189"/>
      <c r="D77" s="190" t="s">
        <v>14</v>
      </c>
      <c r="E77" s="213"/>
      <c r="F77" s="63"/>
      <c r="G77" s="215" t="s">
        <v>128</v>
      </c>
      <c r="H77" s="191"/>
      <c r="I77" s="212"/>
    </row>
    <row r="78" spans="1:9" ht="22.5" customHeight="1">
      <c r="A78" s="65">
        <v>61</v>
      </c>
      <c r="B78" s="17"/>
      <c r="C78" s="18"/>
      <c r="D78" s="25"/>
      <c r="E78" s="30" t="s">
        <v>42</v>
      </c>
      <c r="F78" s="31" t="s">
        <v>50</v>
      </c>
      <c r="G78" s="26"/>
      <c r="H78" s="73" t="s">
        <v>58</v>
      </c>
      <c r="I78" s="79">
        <f>D78*G78</f>
        <v>0</v>
      </c>
    </row>
    <row r="79" spans="1:9" ht="22.5" customHeight="1">
      <c r="A79" s="66">
        <v>62</v>
      </c>
      <c r="B79" s="14"/>
      <c r="C79" s="2"/>
      <c r="D79" s="23"/>
      <c r="E79" s="32" t="s">
        <v>42</v>
      </c>
      <c r="F79" s="33" t="s">
        <v>50</v>
      </c>
      <c r="G79" s="27"/>
      <c r="H79" s="78"/>
      <c r="I79" s="79">
        <f aca="true" t="shared" si="2" ref="I79:I107">D79*G79</f>
        <v>0</v>
      </c>
    </row>
    <row r="80" spans="1:9" ht="22.5" customHeight="1">
      <c r="A80" s="59">
        <v>63</v>
      </c>
      <c r="B80" s="1"/>
      <c r="C80" s="2"/>
      <c r="D80" s="23"/>
      <c r="E80" s="32" t="s">
        <v>42</v>
      </c>
      <c r="F80" s="33" t="s">
        <v>50</v>
      </c>
      <c r="G80" s="27"/>
      <c r="H80" s="78"/>
      <c r="I80" s="79">
        <f t="shared" si="2"/>
        <v>0</v>
      </c>
    </row>
    <row r="81" spans="1:9" ht="22.5" customHeight="1">
      <c r="A81" s="66">
        <v>64</v>
      </c>
      <c r="B81" s="1"/>
      <c r="C81" s="2"/>
      <c r="D81" s="23"/>
      <c r="E81" s="32" t="s">
        <v>42</v>
      </c>
      <c r="F81" s="33" t="s">
        <v>50</v>
      </c>
      <c r="G81" s="27"/>
      <c r="H81" s="78"/>
      <c r="I81" s="79">
        <f t="shared" si="2"/>
        <v>0</v>
      </c>
    </row>
    <row r="82" spans="1:9" ht="22.5" customHeight="1">
      <c r="A82" s="59">
        <v>65</v>
      </c>
      <c r="B82" s="1"/>
      <c r="C82" s="2"/>
      <c r="D82" s="23"/>
      <c r="E82" s="32" t="s">
        <v>42</v>
      </c>
      <c r="F82" s="33" t="s">
        <v>50</v>
      </c>
      <c r="G82" s="27"/>
      <c r="H82" s="78"/>
      <c r="I82" s="79">
        <f t="shared" si="2"/>
        <v>0</v>
      </c>
    </row>
    <row r="83" spans="1:9" ht="22.5" customHeight="1">
      <c r="A83" s="66">
        <v>66</v>
      </c>
      <c r="B83" s="1"/>
      <c r="C83" s="2"/>
      <c r="D83" s="23"/>
      <c r="E83" s="32" t="s">
        <v>42</v>
      </c>
      <c r="F83" s="33" t="s">
        <v>50</v>
      </c>
      <c r="G83" s="27"/>
      <c r="H83" s="78"/>
      <c r="I83" s="79">
        <f t="shared" si="2"/>
        <v>0</v>
      </c>
    </row>
    <row r="84" spans="1:9" ht="22.5" customHeight="1">
      <c r="A84" s="59">
        <v>67</v>
      </c>
      <c r="B84" s="1"/>
      <c r="C84" s="6"/>
      <c r="D84" s="23"/>
      <c r="E84" s="32" t="s">
        <v>42</v>
      </c>
      <c r="F84" s="33" t="s">
        <v>50</v>
      </c>
      <c r="G84" s="27"/>
      <c r="H84" s="78"/>
      <c r="I84" s="79">
        <f t="shared" si="2"/>
        <v>0</v>
      </c>
    </row>
    <row r="85" spans="1:9" ht="22.5" customHeight="1">
      <c r="A85" s="66">
        <v>68</v>
      </c>
      <c r="B85" s="1"/>
      <c r="C85" s="6"/>
      <c r="D85" s="23"/>
      <c r="E85" s="32" t="s">
        <v>42</v>
      </c>
      <c r="F85" s="33" t="s">
        <v>50</v>
      </c>
      <c r="G85" s="27"/>
      <c r="H85" s="78"/>
      <c r="I85" s="79">
        <f t="shared" si="2"/>
        <v>0</v>
      </c>
    </row>
    <row r="86" spans="1:9" ht="22.5" customHeight="1">
      <c r="A86" s="59">
        <v>69</v>
      </c>
      <c r="B86" s="1"/>
      <c r="C86" s="6"/>
      <c r="D86" s="23"/>
      <c r="E86" s="32" t="s">
        <v>42</v>
      </c>
      <c r="F86" s="33" t="s">
        <v>50</v>
      </c>
      <c r="G86" s="27"/>
      <c r="H86" s="78"/>
      <c r="I86" s="79">
        <f t="shared" si="2"/>
        <v>0</v>
      </c>
    </row>
    <row r="87" spans="1:9" ht="22.5" customHeight="1">
      <c r="A87" s="66">
        <v>70</v>
      </c>
      <c r="B87" s="1"/>
      <c r="C87" s="6"/>
      <c r="D87" s="23"/>
      <c r="E87" s="32" t="s">
        <v>42</v>
      </c>
      <c r="F87" s="33" t="s">
        <v>50</v>
      </c>
      <c r="G87" s="27"/>
      <c r="H87" s="78"/>
      <c r="I87" s="79">
        <f t="shared" si="2"/>
        <v>0</v>
      </c>
    </row>
    <row r="88" spans="1:9" ht="22.5" customHeight="1">
      <c r="A88" s="59">
        <v>71</v>
      </c>
      <c r="B88" s="1"/>
      <c r="C88" s="4"/>
      <c r="D88" s="23"/>
      <c r="E88" s="32" t="s">
        <v>42</v>
      </c>
      <c r="F88" s="33" t="s">
        <v>50</v>
      </c>
      <c r="G88" s="27"/>
      <c r="H88" s="78"/>
      <c r="I88" s="79">
        <f t="shared" si="2"/>
        <v>0</v>
      </c>
    </row>
    <row r="89" spans="1:9" ht="22.5" customHeight="1">
      <c r="A89" s="66">
        <v>72</v>
      </c>
      <c r="B89" s="1"/>
      <c r="C89" s="4"/>
      <c r="D89" s="23"/>
      <c r="E89" s="32" t="s">
        <v>42</v>
      </c>
      <c r="F89" s="33" t="s">
        <v>50</v>
      </c>
      <c r="G89" s="27"/>
      <c r="H89" s="78"/>
      <c r="I89" s="79">
        <f t="shared" si="2"/>
        <v>0</v>
      </c>
    </row>
    <row r="90" spans="1:9" ht="22.5" customHeight="1">
      <c r="A90" s="59">
        <v>73</v>
      </c>
      <c r="B90" s="1"/>
      <c r="C90" s="4"/>
      <c r="D90" s="23"/>
      <c r="E90" s="32" t="s">
        <v>42</v>
      </c>
      <c r="F90" s="33" t="s">
        <v>50</v>
      </c>
      <c r="G90" s="27"/>
      <c r="H90" s="78"/>
      <c r="I90" s="79">
        <f t="shared" si="2"/>
        <v>0</v>
      </c>
    </row>
    <row r="91" spans="1:9" ht="22.5" customHeight="1">
      <c r="A91" s="66">
        <v>74</v>
      </c>
      <c r="B91" s="1"/>
      <c r="C91" s="4"/>
      <c r="D91" s="23"/>
      <c r="E91" s="32" t="s">
        <v>42</v>
      </c>
      <c r="F91" s="33" t="s">
        <v>50</v>
      </c>
      <c r="G91" s="27"/>
      <c r="H91" s="78"/>
      <c r="I91" s="79">
        <f t="shared" si="2"/>
        <v>0</v>
      </c>
    </row>
    <row r="92" spans="1:9" ht="22.5" customHeight="1">
      <c r="A92" s="59">
        <v>75</v>
      </c>
      <c r="B92" s="1"/>
      <c r="C92" s="4"/>
      <c r="D92" s="23"/>
      <c r="E92" s="32" t="s">
        <v>42</v>
      </c>
      <c r="F92" s="33" t="s">
        <v>50</v>
      </c>
      <c r="G92" s="27"/>
      <c r="H92" s="78"/>
      <c r="I92" s="79">
        <f t="shared" si="2"/>
        <v>0</v>
      </c>
    </row>
    <row r="93" spans="1:9" ht="22.5" customHeight="1">
      <c r="A93" s="66">
        <v>76</v>
      </c>
      <c r="B93" s="1"/>
      <c r="C93" s="4"/>
      <c r="D93" s="23"/>
      <c r="E93" s="32" t="s">
        <v>42</v>
      </c>
      <c r="F93" s="33" t="s">
        <v>50</v>
      </c>
      <c r="G93" s="27"/>
      <c r="H93" s="78"/>
      <c r="I93" s="79">
        <f t="shared" si="2"/>
        <v>0</v>
      </c>
    </row>
    <row r="94" spans="1:9" ht="22.5" customHeight="1">
      <c r="A94" s="59">
        <v>77</v>
      </c>
      <c r="B94" s="1"/>
      <c r="C94" s="4"/>
      <c r="D94" s="23"/>
      <c r="E94" s="32" t="s">
        <v>42</v>
      </c>
      <c r="F94" s="33" t="s">
        <v>50</v>
      </c>
      <c r="G94" s="27"/>
      <c r="H94" s="78"/>
      <c r="I94" s="79">
        <f t="shared" si="2"/>
        <v>0</v>
      </c>
    </row>
    <row r="95" spans="1:9" ht="22.5" customHeight="1">
      <c r="A95" s="66">
        <v>78</v>
      </c>
      <c r="B95" s="7"/>
      <c r="C95" s="8"/>
      <c r="D95" s="23"/>
      <c r="E95" s="32" t="s">
        <v>42</v>
      </c>
      <c r="F95" s="33" t="s">
        <v>50</v>
      </c>
      <c r="G95" s="27"/>
      <c r="H95" s="78"/>
      <c r="I95" s="79">
        <f t="shared" si="2"/>
        <v>0</v>
      </c>
    </row>
    <row r="96" spans="1:9" ht="22.5" customHeight="1">
      <c r="A96" s="59">
        <v>79</v>
      </c>
      <c r="B96" s="1"/>
      <c r="C96" s="6"/>
      <c r="D96" s="23"/>
      <c r="E96" s="32" t="s">
        <v>42</v>
      </c>
      <c r="F96" s="33" t="s">
        <v>50</v>
      </c>
      <c r="G96" s="27"/>
      <c r="H96" s="78"/>
      <c r="I96" s="79">
        <f t="shared" si="2"/>
        <v>0</v>
      </c>
    </row>
    <row r="97" spans="1:9" ht="22.5" customHeight="1">
      <c r="A97" s="66">
        <v>80</v>
      </c>
      <c r="B97" s="1"/>
      <c r="C97" s="6"/>
      <c r="D97" s="23"/>
      <c r="E97" s="32" t="s">
        <v>42</v>
      </c>
      <c r="F97" s="33" t="s">
        <v>50</v>
      </c>
      <c r="G97" s="27"/>
      <c r="H97" s="78"/>
      <c r="I97" s="79">
        <f t="shared" si="2"/>
        <v>0</v>
      </c>
    </row>
    <row r="98" spans="1:9" ht="22.5" customHeight="1">
      <c r="A98" s="59">
        <v>81</v>
      </c>
      <c r="B98" s="1"/>
      <c r="C98" s="4"/>
      <c r="D98" s="23"/>
      <c r="E98" s="32" t="s">
        <v>42</v>
      </c>
      <c r="F98" s="33" t="s">
        <v>50</v>
      </c>
      <c r="G98" s="27"/>
      <c r="H98" s="78"/>
      <c r="I98" s="79">
        <f t="shared" si="2"/>
        <v>0</v>
      </c>
    </row>
    <row r="99" spans="1:9" ht="22.5" customHeight="1">
      <c r="A99" s="66">
        <v>82</v>
      </c>
      <c r="B99" s="1"/>
      <c r="C99" s="4"/>
      <c r="D99" s="23"/>
      <c r="E99" s="32" t="s">
        <v>42</v>
      </c>
      <c r="F99" s="33" t="s">
        <v>50</v>
      </c>
      <c r="G99" s="27"/>
      <c r="H99" s="78"/>
      <c r="I99" s="79">
        <f t="shared" si="2"/>
        <v>0</v>
      </c>
    </row>
    <row r="100" spans="1:9" ht="22.5" customHeight="1">
      <c r="A100" s="59">
        <v>83</v>
      </c>
      <c r="B100" s="1"/>
      <c r="C100" s="4"/>
      <c r="D100" s="23"/>
      <c r="E100" s="32" t="s">
        <v>42</v>
      </c>
      <c r="F100" s="33" t="s">
        <v>50</v>
      </c>
      <c r="G100" s="27"/>
      <c r="H100" s="78"/>
      <c r="I100" s="79">
        <f t="shared" si="2"/>
        <v>0</v>
      </c>
    </row>
    <row r="101" spans="1:9" ht="22.5" customHeight="1">
      <c r="A101" s="66">
        <v>84</v>
      </c>
      <c r="B101" s="1"/>
      <c r="C101" s="4"/>
      <c r="D101" s="23"/>
      <c r="E101" s="32" t="s">
        <v>42</v>
      </c>
      <c r="F101" s="33" t="s">
        <v>50</v>
      </c>
      <c r="G101" s="27"/>
      <c r="H101" s="78"/>
      <c r="I101" s="79">
        <f t="shared" si="2"/>
        <v>0</v>
      </c>
    </row>
    <row r="102" spans="1:9" ht="22.5" customHeight="1">
      <c r="A102" s="59">
        <v>85</v>
      </c>
      <c r="B102" s="1"/>
      <c r="C102" s="4"/>
      <c r="D102" s="23"/>
      <c r="E102" s="32" t="s">
        <v>42</v>
      </c>
      <c r="F102" s="33" t="s">
        <v>50</v>
      </c>
      <c r="G102" s="27"/>
      <c r="H102" s="78"/>
      <c r="I102" s="79">
        <f t="shared" si="2"/>
        <v>0</v>
      </c>
    </row>
    <row r="103" spans="1:9" ht="22.5" customHeight="1">
      <c r="A103" s="66">
        <v>86</v>
      </c>
      <c r="B103" s="1"/>
      <c r="C103" s="4"/>
      <c r="D103" s="23"/>
      <c r="E103" s="32" t="s">
        <v>42</v>
      </c>
      <c r="F103" s="33" t="s">
        <v>50</v>
      </c>
      <c r="G103" s="27"/>
      <c r="H103" s="78"/>
      <c r="I103" s="79">
        <f t="shared" si="2"/>
        <v>0</v>
      </c>
    </row>
    <row r="104" spans="1:9" ht="22.5" customHeight="1">
      <c r="A104" s="59">
        <v>87</v>
      </c>
      <c r="B104" s="1"/>
      <c r="C104" s="4"/>
      <c r="D104" s="23"/>
      <c r="E104" s="32" t="s">
        <v>42</v>
      </c>
      <c r="F104" s="33" t="s">
        <v>50</v>
      </c>
      <c r="G104" s="27"/>
      <c r="H104" s="78"/>
      <c r="I104" s="79">
        <f t="shared" si="2"/>
        <v>0</v>
      </c>
    </row>
    <row r="105" spans="1:9" ht="22.5" customHeight="1">
      <c r="A105" s="66">
        <v>88</v>
      </c>
      <c r="B105" s="1"/>
      <c r="C105" s="4"/>
      <c r="D105" s="23"/>
      <c r="E105" s="32" t="s">
        <v>42</v>
      </c>
      <c r="F105" s="33" t="s">
        <v>50</v>
      </c>
      <c r="G105" s="27"/>
      <c r="H105" s="78"/>
      <c r="I105" s="79">
        <f t="shared" si="2"/>
        <v>0</v>
      </c>
    </row>
    <row r="106" spans="1:9" ht="22.5" customHeight="1">
      <c r="A106" s="59">
        <v>89</v>
      </c>
      <c r="B106" s="1"/>
      <c r="C106" s="4"/>
      <c r="D106" s="23"/>
      <c r="E106" s="32" t="s">
        <v>42</v>
      </c>
      <c r="F106" s="33" t="s">
        <v>50</v>
      </c>
      <c r="G106" s="27"/>
      <c r="H106" s="78"/>
      <c r="I106" s="79">
        <f t="shared" si="2"/>
        <v>0</v>
      </c>
    </row>
    <row r="107" spans="1:9" ht="22.5" customHeight="1" thickBot="1">
      <c r="A107" s="66">
        <v>90</v>
      </c>
      <c r="B107" s="7"/>
      <c r="C107" s="8"/>
      <c r="D107" s="23"/>
      <c r="E107" s="32" t="s">
        <v>42</v>
      </c>
      <c r="F107" s="33" t="s">
        <v>50</v>
      </c>
      <c r="G107" s="27"/>
      <c r="H107" s="78"/>
      <c r="I107" s="79">
        <f t="shared" si="2"/>
        <v>0</v>
      </c>
    </row>
    <row r="108" spans="1:9" ht="22.5" customHeight="1" thickTop="1">
      <c r="A108" s="172" t="s">
        <v>4</v>
      </c>
      <c r="B108" s="173"/>
      <c r="C108" s="174"/>
      <c r="D108" s="174"/>
      <c r="E108" s="174"/>
      <c r="F108" s="174"/>
      <c r="G108" s="174"/>
      <c r="H108" s="174"/>
      <c r="I108" s="13">
        <f>SUM(I78:I95)+I72</f>
        <v>0</v>
      </c>
    </row>
  </sheetData>
  <sheetProtection selectLockedCells="1"/>
  <mergeCells count="33">
    <mergeCell ref="G5:H5"/>
    <mergeCell ref="D40:H40"/>
    <mergeCell ref="A36:H36"/>
    <mergeCell ref="A37:B37"/>
    <mergeCell ref="A38:I38"/>
    <mergeCell ref="A39:I39"/>
    <mergeCell ref="A1:B1"/>
    <mergeCell ref="A2:I2"/>
    <mergeCell ref="A3:I3"/>
    <mergeCell ref="A4:A5"/>
    <mergeCell ref="B4:B5"/>
    <mergeCell ref="A73:B73"/>
    <mergeCell ref="C4:C5"/>
    <mergeCell ref="I4:I5"/>
    <mergeCell ref="D4:H4"/>
    <mergeCell ref="D5:E5"/>
    <mergeCell ref="A74:I74"/>
    <mergeCell ref="A75:I75"/>
    <mergeCell ref="I40:I41"/>
    <mergeCell ref="D41:E41"/>
    <mergeCell ref="G41:H41"/>
    <mergeCell ref="A72:H72"/>
    <mergeCell ref="A40:A41"/>
    <mergeCell ref="B40:B41"/>
    <mergeCell ref="C40:C41"/>
    <mergeCell ref="I76:I77"/>
    <mergeCell ref="D77:E77"/>
    <mergeCell ref="G77:H77"/>
    <mergeCell ref="A108:H108"/>
    <mergeCell ref="A76:A77"/>
    <mergeCell ref="B76:B77"/>
    <mergeCell ref="C76:C77"/>
    <mergeCell ref="D76:H76"/>
  </mergeCells>
  <dataValidations count="1">
    <dataValidation allowBlank="1" showInputMessage="1" showErrorMessage="1" imeMode="off" sqref="I4 A4:B4 G41:G72 A6:B35 I6:I36 G5:G36 A42:B71 I40 A40:B40 A78:B107 I42:I72 I78:I65536 A76:B76 I76 G77:G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72"/>
  <sheetViews>
    <sheetView showGridLines="0" showZeros="0" zoomScalePageLayoutView="0" workbookViewId="0" topLeftCell="A1">
      <selection activeCell="I6" sqref="I6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73</v>
      </c>
      <c r="B1" s="181"/>
    </row>
    <row r="2" spans="1:9" ht="37.5" customHeight="1">
      <c r="A2" s="182" t="s">
        <v>13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204"/>
      <c r="I4" s="211" t="s">
        <v>23</v>
      </c>
    </row>
    <row r="5" spans="1:9" ht="18.75" customHeight="1">
      <c r="A5" s="194"/>
      <c r="B5" s="189"/>
      <c r="C5" s="189"/>
      <c r="D5" s="190" t="s">
        <v>14</v>
      </c>
      <c r="E5" s="213"/>
      <c r="F5" s="63"/>
      <c r="G5" s="215" t="s">
        <v>128</v>
      </c>
      <c r="H5" s="191"/>
      <c r="I5" s="212"/>
    </row>
    <row r="6" spans="1:9" ht="22.5" customHeight="1">
      <c r="A6" s="65">
        <v>1</v>
      </c>
      <c r="B6" s="17"/>
      <c r="C6" s="18"/>
      <c r="D6" s="25"/>
      <c r="E6" s="30" t="s">
        <v>42</v>
      </c>
      <c r="F6" s="31" t="s">
        <v>50</v>
      </c>
      <c r="G6" s="26"/>
      <c r="H6" s="73" t="s">
        <v>58</v>
      </c>
      <c r="I6" s="79">
        <f>D6*G6</f>
        <v>0</v>
      </c>
    </row>
    <row r="7" spans="1:9" ht="22.5" customHeight="1">
      <c r="A7" s="66">
        <v>2</v>
      </c>
      <c r="B7" s="14"/>
      <c r="C7" s="2"/>
      <c r="D7" s="23"/>
      <c r="E7" s="32" t="s">
        <v>42</v>
      </c>
      <c r="F7" s="33" t="s">
        <v>50</v>
      </c>
      <c r="G7" s="27"/>
      <c r="H7" s="78"/>
      <c r="I7" s="79">
        <f aca="true" t="shared" si="0" ref="I7:I35">D7*G7</f>
        <v>0</v>
      </c>
    </row>
    <row r="8" spans="1:9" ht="22.5" customHeight="1">
      <c r="A8" s="59">
        <v>3</v>
      </c>
      <c r="B8" s="1"/>
      <c r="C8" s="2"/>
      <c r="D8" s="23"/>
      <c r="E8" s="32" t="s">
        <v>42</v>
      </c>
      <c r="F8" s="33" t="s">
        <v>39</v>
      </c>
      <c r="G8" s="27"/>
      <c r="H8" s="78"/>
      <c r="I8" s="79">
        <f t="shared" si="0"/>
        <v>0</v>
      </c>
    </row>
    <row r="9" spans="1:9" ht="22.5" customHeight="1">
      <c r="A9" s="59">
        <v>4</v>
      </c>
      <c r="B9" s="1"/>
      <c r="C9" s="2"/>
      <c r="D9" s="23"/>
      <c r="E9" s="32" t="s">
        <v>42</v>
      </c>
      <c r="F9" s="33" t="s">
        <v>39</v>
      </c>
      <c r="G9" s="27"/>
      <c r="H9" s="78"/>
      <c r="I9" s="79">
        <f t="shared" si="0"/>
        <v>0</v>
      </c>
    </row>
    <row r="10" spans="1:9" ht="22.5" customHeight="1">
      <c r="A10" s="66">
        <v>5</v>
      </c>
      <c r="B10" s="1"/>
      <c r="C10" s="2"/>
      <c r="D10" s="23"/>
      <c r="E10" s="32" t="s">
        <v>42</v>
      </c>
      <c r="F10" s="33" t="s">
        <v>39</v>
      </c>
      <c r="G10" s="27"/>
      <c r="H10" s="78"/>
      <c r="I10" s="79">
        <f t="shared" si="0"/>
        <v>0</v>
      </c>
    </row>
    <row r="11" spans="1:9" ht="22.5" customHeight="1">
      <c r="A11" s="59">
        <v>6</v>
      </c>
      <c r="B11" s="1"/>
      <c r="C11" s="2"/>
      <c r="D11" s="23"/>
      <c r="E11" s="32" t="s">
        <v>42</v>
      </c>
      <c r="F11" s="33" t="s">
        <v>39</v>
      </c>
      <c r="G11" s="27"/>
      <c r="H11" s="78"/>
      <c r="I11" s="79">
        <f t="shared" si="0"/>
        <v>0</v>
      </c>
    </row>
    <row r="12" spans="1:9" ht="22.5" customHeight="1">
      <c r="A12" s="59">
        <v>7</v>
      </c>
      <c r="B12" s="1"/>
      <c r="C12" s="6"/>
      <c r="D12" s="23"/>
      <c r="E12" s="32" t="s">
        <v>42</v>
      </c>
      <c r="F12" s="33" t="s">
        <v>39</v>
      </c>
      <c r="G12" s="27"/>
      <c r="H12" s="78"/>
      <c r="I12" s="79">
        <f t="shared" si="0"/>
        <v>0</v>
      </c>
    </row>
    <row r="13" spans="1:9" ht="22.5" customHeight="1">
      <c r="A13" s="66">
        <v>8</v>
      </c>
      <c r="B13" s="1"/>
      <c r="C13" s="6"/>
      <c r="D13" s="23"/>
      <c r="E13" s="32" t="s">
        <v>42</v>
      </c>
      <c r="F13" s="33" t="s">
        <v>39</v>
      </c>
      <c r="G13" s="27"/>
      <c r="H13" s="78"/>
      <c r="I13" s="79">
        <f t="shared" si="0"/>
        <v>0</v>
      </c>
    </row>
    <row r="14" spans="1:9" ht="22.5" customHeight="1">
      <c r="A14" s="59">
        <v>9</v>
      </c>
      <c r="B14" s="1"/>
      <c r="C14" s="6"/>
      <c r="D14" s="23"/>
      <c r="E14" s="32" t="s">
        <v>42</v>
      </c>
      <c r="F14" s="33" t="s">
        <v>39</v>
      </c>
      <c r="G14" s="27"/>
      <c r="H14" s="78"/>
      <c r="I14" s="79">
        <f t="shared" si="0"/>
        <v>0</v>
      </c>
    </row>
    <row r="15" spans="1:9" ht="22.5" customHeight="1">
      <c r="A15" s="59">
        <v>10</v>
      </c>
      <c r="B15" s="1"/>
      <c r="C15" s="6"/>
      <c r="D15" s="23"/>
      <c r="E15" s="32" t="s">
        <v>42</v>
      </c>
      <c r="F15" s="33" t="s">
        <v>39</v>
      </c>
      <c r="G15" s="27"/>
      <c r="H15" s="78"/>
      <c r="I15" s="79">
        <f t="shared" si="0"/>
        <v>0</v>
      </c>
    </row>
    <row r="16" spans="1:9" ht="22.5" customHeight="1">
      <c r="A16" s="66">
        <v>11</v>
      </c>
      <c r="B16" s="1"/>
      <c r="C16" s="4"/>
      <c r="D16" s="23"/>
      <c r="E16" s="32" t="s">
        <v>42</v>
      </c>
      <c r="F16" s="33" t="s">
        <v>39</v>
      </c>
      <c r="G16" s="27"/>
      <c r="H16" s="78"/>
      <c r="I16" s="79">
        <f t="shared" si="0"/>
        <v>0</v>
      </c>
    </row>
    <row r="17" spans="1:9" ht="22.5" customHeight="1">
      <c r="A17" s="59">
        <v>12</v>
      </c>
      <c r="B17" s="1"/>
      <c r="C17" s="4"/>
      <c r="D17" s="23"/>
      <c r="E17" s="32" t="s">
        <v>42</v>
      </c>
      <c r="F17" s="33" t="s">
        <v>39</v>
      </c>
      <c r="G17" s="27"/>
      <c r="H17" s="78"/>
      <c r="I17" s="79">
        <f t="shared" si="0"/>
        <v>0</v>
      </c>
    </row>
    <row r="18" spans="1:9" ht="22.5" customHeight="1">
      <c r="A18" s="59">
        <v>13</v>
      </c>
      <c r="B18" s="1"/>
      <c r="C18" s="4"/>
      <c r="D18" s="23"/>
      <c r="E18" s="32" t="s">
        <v>42</v>
      </c>
      <c r="F18" s="33" t="s">
        <v>39</v>
      </c>
      <c r="G18" s="27"/>
      <c r="H18" s="78"/>
      <c r="I18" s="79">
        <f t="shared" si="0"/>
        <v>0</v>
      </c>
    </row>
    <row r="19" spans="1:9" ht="22.5" customHeight="1">
      <c r="A19" s="66">
        <v>14</v>
      </c>
      <c r="B19" s="1"/>
      <c r="C19" s="4"/>
      <c r="D19" s="23"/>
      <c r="E19" s="32" t="s">
        <v>42</v>
      </c>
      <c r="F19" s="33" t="s">
        <v>39</v>
      </c>
      <c r="G19" s="27"/>
      <c r="H19" s="78"/>
      <c r="I19" s="79">
        <f t="shared" si="0"/>
        <v>0</v>
      </c>
    </row>
    <row r="20" spans="1:9" ht="22.5" customHeight="1">
      <c r="A20" s="59">
        <v>15</v>
      </c>
      <c r="B20" s="1"/>
      <c r="C20" s="4"/>
      <c r="D20" s="23"/>
      <c r="E20" s="32" t="s">
        <v>42</v>
      </c>
      <c r="F20" s="33" t="s">
        <v>39</v>
      </c>
      <c r="G20" s="27"/>
      <c r="H20" s="78"/>
      <c r="I20" s="79">
        <f t="shared" si="0"/>
        <v>0</v>
      </c>
    </row>
    <row r="21" spans="1:9" ht="22.5" customHeight="1">
      <c r="A21" s="59">
        <v>16</v>
      </c>
      <c r="B21" s="1"/>
      <c r="C21" s="4"/>
      <c r="D21" s="23"/>
      <c r="E21" s="32" t="s">
        <v>42</v>
      </c>
      <c r="F21" s="33" t="s">
        <v>39</v>
      </c>
      <c r="G21" s="27"/>
      <c r="H21" s="78"/>
      <c r="I21" s="79">
        <f t="shared" si="0"/>
        <v>0</v>
      </c>
    </row>
    <row r="22" spans="1:9" ht="22.5" customHeight="1">
      <c r="A22" s="66">
        <v>17</v>
      </c>
      <c r="B22" s="1"/>
      <c r="C22" s="4"/>
      <c r="D22" s="23"/>
      <c r="E22" s="32" t="s">
        <v>42</v>
      </c>
      <c r="F22" s="33" t="s">
        <v>39</v>
      </c>
      <c r="G22" s="27"/>
      <c r="H22" s="78"/>
      <c r="I22" s="79">
        <f t="shared" si="0"/>
        <v>0</v>
      </c>
    </row>
    <row r="23" spans="1:9" ht="22.5" customHeight="1">
      <c r="A23" s="59">
        <v>18</v>
      </c>
      <c r="B23" s="7"/>
      <c r="C23" s="8"/>
      <c r="D23" s="23"/>
      <c r="E23" s="32" t="s">
        <v>42</v>
      </c>
      <c r="F23" s="33" t="s">
        <v>39</v>
      </c>
      <c r="G23" s="27"/>
      <c r="H23" s="78"/>
      <c r="I23" s="79">
        <f t="shared" si="0"/>
        <v>0</v>
      </c>
    </row>
    <row r="24" spans="1:9" ht="22.5" customHeight="1">
      <c r="A24" s="59">
        <v>19</v>
      </c>
      <c r="B24" s="1"/>
      <c r="C24" s="6"/>
      <c r="D24" s="23"/>
      <c r="E24" s="32" t="s">
        <v>42</v>
      </c>
      <c r="F24" s="33" t="s">
        <v>39</v>
      </c>
      <c r="G24" s="27"/>
      <c r="H24" s="78"/>
      <c r="I24" s="79">
        <f t="shared" si="0"/>
        <v>0</v>
      </c>
    </row>
    <row r="25" spans="1:9" ht="22.5" customHeight="1">
      <c r="A25" s="66">
        <v>20</v>
      </c>
      <c r="B25" s="1"/>
      <c r="C25" s="6"/>
      <c r="D25" s="23"/>
      <c r="E25" s="32" t="s">
        <v>42</v>
      </c>
      <c r="F25" s="33" t="s">
        <v>39</v>
      </c>
      <c r="G25" s="27"/>
      <c r="H25" s="78"/>
      <c r="I25" s="79">
        <f t="shared" si="0"/>
        <v>0</v>
      </c>
    </row>
    <row r="26" spans="1:9" ht="22.5" customHeight="1">
      <c r="A26" s="59">
        <v>21</v>
      </c>
      <c r="B26" s="89"/>
      <c r="C26" s="4"/>
      <c r="D26" s="23"/>
      <c r="E26" s="32" t="s">
        <v>42</v>
      </c>
      <c r="F26" s="33" t="s">
        <v>39</v>
      </c>
      <c r="G26" s="27"/>
      <c r="H26" s="78"/>
      <c r="I26" s="79">
        <f t="shared" si="0"/>
        <v>0</v>
      </c>
    </row>
    <row r="27" spans="1:9" ht="22.5" customHeight="1">
      <c r="A27" s="59">
        <v>22</v>
      </c>
      <c r="B27" s="1"/>
      <c r="C27" s="4"/>
      <c r="D27" s="23"/>
      <c r="E27" s="32" t="s">
        <v>42</v>
      </c>
      <c r="F27" s="33" t="s">
        <v>39</v>
      </c>
      <c r="G27" s="27"/>
      <c r="H27" s="78"/>
      <c r="I27" s="79">
        <f t="shared" si="0"/>
        <v>0</v>
      </c>
    </row>
    <row r="28" spans="1:9" ht="22.5" customHeight="1">
      <c r="A28" s="66">
        <v>23</v>
      </c>
      <c r="B28" s="1"/>
      <c r="C28" s="4"/>
      <c r="D28" s="23"/>
      <c r="E28" s="32" t="s">
        <v>42</v>
      </c>
      <c r="F28" s="33" t="s">
        <v>39</v>
      </c>
      <c r="G28" s="27"/>
      <c r="H28" s="78"/>
      <c r="I28" s="79">
        <f t="shared" si="0"/>
        <v>0</v>
      </c>
    </row>
    <row r="29" spans="1:9" ht="22.5" customHeight="1">
      <c r="A29" s="59">
        <v>24</v>
      </c>
      <c r="B29" s="1"/>
      <c r="C29" s="4"/>
      <c r="D29" s="23"/>
      <c r="E29" s="32" t="s">
        <v>42</v>
      </c>
      <c r="F29" s="33" t="s">
        <v>39</v>
      </c>
      <c r="G29" s="27"/>
      <c r="H29" s="78"/>
      <c r="I29" s="79">
        <f t="shared" si="0"/>
        <v>0</v>
      </c>
    </row>
    <row r="30" spans="1:9" ht="22.5" customHeight="1">
      <c r="A30" s="59">
        <v>25</v>
      </c>
      <c r="B30" s="1"/>
      <c r="C30" s="4"/>
      <c r="D30" s="23"/>
      <c r="E30" s="32" t="s">
        <v>42</v>
      </c>
      <c r="F30" s="33" t="s">
        <v>39</v>
      </c>
      <c r="G30" s="27"/>
      <c r="H30" s="78"/>
      <c r="I30" s="79">
        <f t="shared" si="0"/>
        <v>0</v>
      </c>
    </row>
    <row r="31" spans="1:9" ht="22.5" customHeight="1">
      <c r="A31" s="66">
        <v>26</v>
      </c>
      <c r="B31" s="1"/>
      <c r="C31" s="4"/>
      <c r="D31" s="23"/>
      <c r="E31" s="32" t="s">
        <v>42</v>
      </c>
      <c r="F31" s="33" t="s">
        <v>39</v>
      </c>
      <c r="G31" s="27"/>
      <c r="H31" s="78"/>
      <c r="I31" s="79">
        <f t="shared" si="0"/>
        <v>0</v>
      </c>
    </row>
    <row r="32" spans="1:9" ht="22.5" customHeight="1">
      <c r="A32" s="59">
        <v>27</v>
      </c>
      <c r="B32" s="1"/>
      <c r="C32" s="4"/>
      <c r="D32" s="23"/>
      <c r="E32" s="32" t="s">
        <v>42</v>
      </c>
      <c r="F32" s="33" t="s">
        <v>39</v>
      </c>
      <c r="G32" s="27"/>
      <c r="H32" s="78"/>
      <c r="I32" s="79">
        <f t="shared" si="0"/>
        <v>0</v>
      </c>
    </row>
    <row r="33" spans="1:9" ht="22.5" customHeight="1">
      <c r="A33" s="66">
        <v>28</v>
      </c>
      <c r="B33" s="1"/>
      <c r="C33" s="4"/>
      <c r="D33" s="23"/>
      <c r="E33" s="32" t="s">
        <v>42</v>
      </c>
      <c r="F33" s="33" t="s">
        <v>39</v>
      </c>
      <c r="G33" s="27"/>
      <c r="H33" s="78"/>
      <c r="I33" s="79">
        <f t="shared" si="0"/>
        <v>0</v>
      </c>
    </row>
    <row r="34" spans="1:9" ht="22.5" customHeight="1">
      <c r="A34" s="59">
        <v>29</v>
      </c>
      <c r="B34" s="1"/>
      <c r="C34" s="4"/>
      <c r="D34" s="23"/>
      <c r="E34" s="32" t="s">
        <v>42</v>
      </c>
      <c r="F34" s="33" t="s">
        <v>39</v>
      </c>
      <c r="G34" s="27"/>
      <c r="H34" s="78"/>
      <c r="I34" s="79">
        <f t="shared" si="0"/>
        <v>0</v>
      </c>
    </row>
    <row r="35" spans="1:9" ht="22.5" customHeight="1" thickBot="1">
      <c r="A35" s="60">
        <v>30</v>
      </c>
      <c r="B35" s="7"/>
      <c r="C35" s="8"/>
      <c r="D35" s="23"/>
      <c r="E35" s="32" t="s">
        <v>42</v>
      </c>
      <c r="F35" s="33" t="s">
        <v>39</v>
      </c>
      <c r="G35" s="27"/>
      <c r="H35" s="78"/>
      <c r="I35" s="79">
        <f t="shared" si="0"/>
        <v>0</v>
      </c>
    </row>
    <row r="36" spans="1:9" ht="22.5" customHeight="1" thickTop="1">
      <c r="A36" s="172" t="s">
        <v>4</v>
      </c>
      <c r="B36" s="173"/>
      <c r="C36" s="174"/>
      <c r="D36" s="174"/>
      <c r="E36" s="174"/>
      <c r="F36" s="174"/>
      <c r="G36" s="174"/>
      <c r="H36" s="174"/>
      <c r="I36" s="13">
        <f>SUM(I6:I23)</f>
        <v>0</v>
      </c>
    </row>
    <row r="37" spans="1:2" ht="13.5">
      <c r="A37" s="181" t="s">
        <v>123</v>
      </c>
      <c r="B37" s="181"/>
    </row>
    <row r="38" spans="1:9" ht="37.5" customHeight="1">
      <c r="A38" s="182" t="s">
        <v>13</v>
      </c>
      <c r="B38" s="182"/>
      <c r="C38" s="182"/>
      <c r="D38" s="182"/>
      <c r="E38" s="182"/>
      <c r="F38" s="182"/>
      <c r="G38" s="182"/>
      <c r="H38" s="182"/>
      <c r="I38" s="182"/>
    </row>
    <row r="39" spans="1:9" ht="13.5">
      <c r="A39" s="183" t="s">
        <v>41</v>
      </c>
      <c r="B39" s="183"/>
      <c r="C39" s="183"/>
      <c r="D39" s="183"/>
      <c r="E39" s="183"/>
      <c r="F39" s="183"/>
      <c r="G39" s="183"/>
      <c r="H39" s="183"/>
      <c r="I39" s="183"/>
    </row>
    <row r="40" spans="1:9" ht="18.75" customHeight="1">
      <c r="A40" s="193" t="s">
        <v>24</v>
      </c>
      <c r="B40" s="196" t="s">
        <v>22</v>
      </c>
      <c r="C40" s="196" t="s">
        <v>67</v>
      </c>
      <c r="D40" s="195" t="s">
        <v>49</v>
      </c>
      <c r="E40" s="198"/>
      <c r="F40" s="198"/>
      <c r="G40" s="198"/>
      <c r="H40" s="204"/>
      <c r="I40" s="211" t="s">
        <v>23</v>
      </c>
    </row>
    <row r="41" spans="1:9" ht="18.75" customHeight="1">
      <c r="A41" s="194"/>
      <c r="B41" s="189"/>
      <c r="C41" s="189"/>
      <c r="D41" s="190" t="s">
        <v>70</v>
      </c>
      <c r="E41" s="213"/>
      <c r="F41" s="63"/>
      <c r="G41" s="215" t="s">
        <v>72</v>
      </c>
      <c r="H41" s="191"/>
      <c r="I41" s="212"/>
    </row>
    <row r="42" spans="1:9" ht="22.5" customHeight="1">
      <c r="A42" s="65">
        <v>31</v>
      </c>
      <c r="B42" s="17"/>
      <c r="C42" s="18"/>
      <c r="D42" s="25"/>
      <c r="E42" s="30" t="s">
        <v>42</v>
      </c>
      <c r="F42" s="31" t="s">
        <v>50</v>
      </c>
      <c r="G42" s="26"/>
      <c r="H42" s="73"/>
      <c r="I42" s="79">
        <f>D42*G42</f>
        <v>0</v>
      </c>
    </row>
    <row r="43" spans="1:9" ht="22.5" customHeight="1">
      <c r="A43" s="66">
        <v>32</v>
      </c>
      <c r="B43" s="14"/>
      <c r="C43" s="2"/>
      <c r="D43" s="23"/>
      <c r="E43" s="32" t="s">
        <v>42</v>
      </c>
      <c r="F43" s="33" t="s">
        <v>50</v>
      </c>
      <c r="G43" s="27"/>
      <c r="H43" s="78"/>
      <c r="I43" s="79">
        <f aca="true" t="shared" si="1" ref="I43:I71">D43*G43</f>
        <v>0</v>
      </c>
    </row>
    <row r="44" spans="1:9" ht="22.5" customHeight="1">
      <c r="A44" s="59">
        <v>33</v>
      </c>
      <c r="B44" s="1"/>
      <c r="C44" s="2"/>
      <c r="D44" s="23"/>
      <c r="E44" s="32" t="s">
        <v>42</v>
      </c>
      <c r="F44" s="33" t="s">
        <v>39</v>
      </c>
      <c r="G44" s="27"/>
      <c r="H44" s="78"/>
      <c r="I44" s="79">
        <f t="shared" si="1"/>
        <v>0</v>
      </c>
    </row>
    <row r="45" spans="1:9" ht="22.5" customHeight="1">
      <c r="A45" s="66">
        <v>34</v>
      </c>
      <c r="B45" s="1"/>
      <c r="C45" s="2"/>
      <c r="D45" s="23"/>
      <c r="E45" s="32" t="s">
        <v>42</v>
      </c>
      <c r="F45" s="33" t="s">
        <v>39</v>
      </c>
      <c r="G45" s="27"/>
      <c r="H45" s="78"/>
      <c r="I45" s="79">
        <f t="shared" si="1"/>
        <v>0</v>
      </c>
    </row>
    <row r="46" spans="1:9" ht="22.5" customHeight="1">
      <c r="A46" s="59">
        <v>35</v>
      </c>
      <c r="B46" s="1"/>
      <c r="C46" s="2"/>
      <c r="D46" s="23"/>
      <c r="E46" s="32" t="s">
        <v>42</v>
      </c>
      <c r="F46" s="33" t="s">
        <v>39</v>
      </c>
      <c r="G46" s="27"/>
      <c r="H46" s="78"/>
      <c r="I46" s="79">
        <f t="shared" si="1"/>
        <v>0</v>
      </c>
    </row>
    <row r="47" spans="1:9" ht="22.5" customHeight="1">
      <c r="A47" s="66">
        <v>36</v>
      </c>
      <c r="B47" s="1"/>
      <c r="C47" s="2"/>
      <c r="D47" s="23"/>
      <c r="E47" s="32" t="s">
        <v>42</v>
      </c>
      <c r="F47" s="33" t="s">
        <v>39</v>
      </c>
      <c r="G47" s="27"/>
      <c r="H47" s="78"/>
      <c r="I47" s="79">
        <f t="shared" si="1"/>
        <v>0</v>
      </c>
    </row>
    <row r="48" spans="1:9" ht="22.5" customHeight="1">
      <c r="A48" s="59">
        <v>37</v>
      </c>
      <c r="B48" s="1"/>
      <c r="C48" s="6"/>
      <c r="D48" s="23"/>
      <c r="E48" s="32" t="s">
        <v>42</v>
      </c>
      <c r="F48" s="33" t="s">
        <v>39</v>
      </c>
      <c r="G48" s="27"/>
      <c r="H48" s="78"/>
      <c r="I48" s="79">
        <f t="shared" si="1"/>
        <v>0</v>
      </c>
    </row>
    <row r="49" spans="1:9" ht="22.5" customHeight="1">
      <c r="A49" s="66">
        <v>38</v>
      </c>
      <c r="B49" s="1"/>
      <c r="C49" s="6"/>
      <c r="D49" s="23"/>
      <c r="E49" s="32" t="s">
        <v>42</v>
      </c>
      <c r="F49" s="33" t="s">
        <v>39</v>
      </c>
      <c r="G49" s="27"/>
      <c r="H49" s="78"/>
      <c r="I49" s="79">
        <f t="shared" si="1"/>
        <v>0</v>
      </c>
    </row>
    <row r="50" spans="1:9" ht="22.5" customHeight="1">
      <c r="A50" s="59">
        <v>39</v>
      </c>
      <c r="B50" s="1"/>
      <c r="C50" s="6"/>
      <c r="D50" s="23"/>
      <c r="E50" s="32" t="s">
        <v>42</v>
      </c>
      <c r="F50" s="33" t="s">
        <v>39</v>
      </c>
      <c r="G50" s="27"/>
      <c r="H50" s="78"/>
      <c r="I50" s="79">
        <f t="shared" si="1"/>
        <v>0</v>
      </c>
    </row>
    <row r="51" spans="1:9" ht="22.5" customHeight="1">
      <c r="A51" s="66">
        <v>40</v>
      </c>
      <c r="B51" s="1"/>
      <c r="C51" s="6"/>
      <c r="D51" s="23"/>
      <c r="E51" s="32" t="s">
        <v>42</v>
      </c>
      <c r="F51" s="33" t="s">
        <v>39</v>
      </c>
      <c r="G51" s="27"/>
      <c r="H51" s="78"/>
      <c r="I51" s="79">
        <f t="shared" si="1"/>
        <v>0</v>
      </c>
    </row>
    <row r="52" spans="1:9" ht="22.5" customHeight="1">
      <c r="A52" s="59">
        <v>41</v>
      </c>
      <c r="B52" s="1"/>
      <c r="C52" s="4"/>
      <c r="D52" s="23"/>
      <c r="E52" s="32" t="s">
        <v>42</v>
      </c>
      <c r="F52" s="33" t="s">
        <v>39</v>
      </c>
      <c r="G52" s="27"/>
      <c r="H52" s="78"/>
      <c r="I52" s="79">
        <f t="shared" si="1"/>
        <v>0</v>
      </c>
    </row>
    <row r="53" spans="1:9" ht="22.5" customHeight="1">
      <c r="A53" s="66">
        <v>42</v>
      </c>
      <c r="B53" s="1"/>
      <c r="C53" s="4"/>
      <c r="D53" s="23"/>
      <c r="E53" s="32" t="s">
        <v>42</v>
      </c>
      <c r="F53" s="33" t="s">
        <v>39</v>
      </c>
      <c r="G53" s="27"/>
      <c r="H53" s="78"/>
      <c r="I53" s="79">
        <f t="shared" si="1"/>
        <v>0</v>
      </c>
    </row>
    <row r="54" spans="1:9" ht="22.5" customHeight="1">
      <c r="A54" s="59">
        <v>43</v>
      </c>
      <c r="B54" s="1"/>
      <c r="C54" s="4"/>
      <c r="D54" s="23"/>
      <c r="E54" s="32" t="s">
        <v>42</v>
      </c>
      <c r="F54" s="33" t="s">
        <v>39</v>
      </c>
      <c r="G54" s="27"/>
      <c r="H54" s="78"/>
      <c r="I54" s="79">
        <f t="shared" si="1"/>
        <v>0</v>
      </c>
    </row>
    <row r="55" spans="1:9" ht="22.5" customHeight="1">
      <c r="A55" s="66">
        <v>44</v>
      </c>
      <c r="B55" s="1"/>
      <c r="C55" s="4"/>
      <c r="D55" s="23"/>
      <c r="E55" s="32" t="s">
        <v>42</v>
      </c>
      <c r="F55" s="33" t="s">
        <v>39</v>
      </c>
      <c r="G55" s="27"/>
      <c r="H55" s="78"/>
      <c r="I55" s="79">
        <f t="shared" si="1"/>
        <v>0</v>
      </c>
    </row>
    <row r="56" spans="1:9" ht="22.5" customHeight="1">
      <c r="A56" s="59">
        <v>45</v>
      </c>
      <c r="B56" s="1"/>
      <c r="C56" s="4"/>
      <c r="D56" s="23"/>
      <c r="E56" s="32" t="s">
        <v>42</v>
      </c>
      <c r="F56" s="33" t="s">
        <v>39</v>
      </c>
      <c r="G56" s="27"/>
      <c r="H56" s="78"/>
      <c r="I56" s="79">
        <f t="shared" si="1"/>
        <v>0</v>
      </c>
    </row>
    <row r="57" spans="1:9" ht="22.5" customHeight="1">
      <c r="A57" s="66">
        <v>46</v>
      </c>
      <c r="B57" s="1"/>
      <c r="C57" s="4"/>
      <c r="D57" s="23"/>
      <c r="E57" s="32" t="s">
        <v>42</v>
      </c>
      <c r="F57" s="33" t="s">
        <v>39</v>
      </c>
      <c r="G57" s="27"/>
      <c r="H57" s="78"/>
      <c r="I57" s="79">
        <f t="shared" si="1"/>
        <v>0</v>
      </c>
    </row>
    <row r="58" spans="1:9" ht="22.5" customHeight="1">
      <c r="A58" s="59">
        <v>47</v>
      </c>
      <c r="B58" s="1"/>
      <c r="C58" s="4"/>
      <c r="D58" s="23"/>
      <c r="E58" s="32" t="s">
        <v>42</v>
      </c>
      <c r="F58" s="33" t="s">
        <v>39</v>
      </c>
      <c r="G58" s="27"/>
      <c r="H58" s="78"/>
      <c r="I58" s="79">
        <f t="shared" si="1"/>
        <v>0</v>
      </c>
    </row>
    <row r="59" spans="1:9" ht="22.5" customHeight="1">
      <c r="A59" s="66">
        <v>48</v>
      </c>
      <c r="B59" s="7"/>
      <c r="C59" s="8"/>
      <c r="D59" s="23"/>
      <c r="E59" s="32" t="s">
        <v>42</v>
      </c>
      <c r="F59" s="33" t="s">
        <v>39</v>
      </c>
      <c r="G59" s="27"/>
      <c r="H59" s="78"/>
      <c r="I59" s="79">
        <f t="shared" si="1"/>
        <v>0</v>
      </c>
    </row>
    <row r="60" spans="1:9" ht="22.5" customHeight="1">
      <c r="A60" s="59">
        <v>49</v>
      </c>
      <c r="B60" s="1"/>
      <c r="C60" s="6"/>
      <c r="D60" s="23"/>
      <c r="E60" s="32" t="s">
        <v>42</v>
      </c>
      <c r="F60" s="33" t="s">
        <v>39</v>
      </c>
      <c r="G60" s="27"/>
      <c r="H60" s="78"/>
      <c r="I60" s="79">
        <f t="shared" si="1"/>
        <v>0</v>
      </c>
    </row>
    <row r="61" spans="1:9" ht="22.5" customHeight="1">
      <c r="A61" s="66">
        <v>50</v>
      </c>
      <c r="B61" s="1"/>
      <c r="C61" s="6"/>
      <c r="D61" s="23"/>
      <c r="E61" s="32" t="s">
        <v>42</v>
      </c>
      <c r="F61" s="33" t="s">
        <v>39</v>
      </c>
      <c r="G61" s="27"/>
      <c r="H61" s="78"/>
      <c r="I61" s="79">
        <f t="shared" si="1"/>
        <v>0</v>
      </c>
    </row>
    <row r="62" spans="1:9" ht="22.5" customHeight="1">
      <c r="A62" s="59">
        <v>51</v>
      </c>
      <c r="B62" s="89"/>
      <c r="C62" s="4"/>
      <c r="D62" s="23"/>
      <c r="E62" s="32" t="s">
        <v>42</v>
      </c>
      <c r="F62" s="33" t="s">
        <v>39</v>
      </c>
      <c r="G62" s="27"/>
      <c r="H62" s="78"/>
      <c r="I62" s="79">
        <f t="shared" si="1"/>
        <v>0</v>
      </c>
    </row>
    <row r="63" spans="1:9" ht="22.5" customHeight="1">
      <c r="A63" s="66">
        <v>52</v>
      </c>
      <c r="B63" s="1"/>
      <c r="C63" s="4"/>
      <c r="D63" s="23"/>
      <c r="E63" s="32" t="s">
        <v>42</v>
      </c>
      <c r="F63" s="33" t="s">
        <v>39</v>
      </c>
      <c r="G63" s="27"/>
      <c r="H63" s="78"/>
      <c r="I63" s="79">
        <f t="shared" si="1"/>
        <v>0</v>
      </c>
    </row>
    <row r="64" spans="1:9" ht="22.5" customHeight="1">
      <c r="A64" s="59">
        <v>53</v>
      </c>
      <c r="B64" s="1"/>
      <c r="C64" s="4"/>
      <c r="D64" s="23"/>
      <c r="E64" s="32" t="s">
        <v>42</v>
      </c>
      <c r="F64" s="33" t="s">
        <v>39</v>
      </c>
      <c r="G64" s="27"/>
      <c r="H64" s="78"/>
      <c r="I64" s="79">
        <f t="shared" si="1"/>
        <v>0</v>
      </c>
    </row>
    <row r="65" spans="1:9" ht="22.5" customHeight="1">
      <c r="A65" s="66">
        <v>54</v>
      </c>
      <c r="B65" s="1"/>
      <c r="C65" s="4"/>
      <c r="D65" s="23"/>
      <c r="E65" s="32" t="s">
        <v>42</v>
      </c>
      <c r="F65" s="33" t="s">
        <v>39</v>
      </c>
      <c r="G65" s="27"/>
      <c r="H65" s="78"/>
      <c r="I65" s="79">
        <f t="shared" si="1"/>
        <v>0</v>
      </c>
    </row>
    <row r="66" spans="1:9" ht="22.5" customHeight="1">
      <c r="A66" s="59">
        <v>55</v>
      </c>
      <c r="B66" s="1"/>
      <c r="C66" s="4"/>
      <c r="D66" s="23"/>
      <c r="E66" s="32" t="s">
        <v>42</v>
      </c>
      <c r="F66" s="33" t="s">
        <v>39</v>
      </c>
      <c r="G66" s="27"/>
      <c r="H66" s="78"/>
      <c r="I66" s="79">
        <f t="shared" si="1"/>
        <v>0</v>
      </c>
    </row>
    <row r="67" spans="1:9" ht="22.5" customHeight="1">
      <c r="A67" s="66">
        <v>56</v>
      </c>
      <c r="B67" s="1"/>
      <c r="C67" s="4"/>
      <c r="D67" s="23"/>
      <c r="E67" s="32" t="s">
        <v>42</v>
      </c>
      <c r="F67" s="33" t="s">
        <v>39</v>
      </c>
      <c r="G67" s="27"/>
      <c r="H67" s="78"/>
      <c r="I67" s="79">
        <f t="shared" si="1"/>
        <v>0</v>
      </c>
    </row>
    <row r="68" spans="1:9" ht="22.5" customHeight="1">
      <c r="A68" s="59">
        <v>57</v>
      </c>
      <c r="B68" s="1"/>
      <c r="C68" s="4"/>
      <c r="D68" s="23"/>
      <c r="E68" s="32" t="s">
        <v>42</v>
      </c>
      <c r="F68" s="33" t="s">
        <v>39</v>
      </c>
      <c r="G68" s="27"/>
      <c r="H68" s="78"/>
      <c r="I68" s="79">
        <f t="shared" si="1"/>
        <v>0</v>
      </c>
    </row>
    <row r="69" spans="1:9" ht="22.5" customHeight="1">
      <c r="A69" s="66">
        <v>58</v>
      </c>
      <c r="B69" s="1"/>
      <c r="C69" s="4"/>
      <c r="D69" s="23"/>
      <c r="E69" s="32" t="s">
        <v>42</v>
      </c>
      <c r="F69" s="33" t="s">
        <v>39</v>
      </c>
      <c r="G69" s="27"/>
      <c r="H69" s="78"/>
      <c r="I69" s="79">
        <f t="shared" si="1"/>
        <v>0</v>
      </c>
    </row>
    <row r="70" spans="1:9" ht="22.5" customHeight="1">
      <c r="A70" s="59">
        <v>59</v>
      </c>
      <c r="B70" s="1"/>
      <c r="C70" s="4"/>
      <c r="D70" s="23"/>
      <c r="E70" s="32" t="s">
        <v>42</v>
      </c>
      <c r="F70" s="33" t="s">
        <v>39</v>
      </c>
      <c r="G70" s="27"/>
      <c r="H70" s="78"/>
      <c r="I70" s="79">
        <f t="shared" si="1"/>
        <v>0</v>
      </c>
    </row>
    <row r="71" spans="1:9" ht="22.5" customHeight="1" thickBot="1">
      <c r="A71" s="60">
        <v>60</v>
      </c>
      <c r="B71" s="7"/>
      <c r="C71" s="8"/>
      <c r="D71" s="23"/>
      <c r="E71" s="32" t="s">
        <v>42</v>
      </c>
      <c r="F71" s="33" t="s">
        <v>39</v>
      </c>
      <c r="G71" s="27"/>
      <c r="H71" s="78"/>
      <c r="I71" s="79">
        <f t="shared" si="1"/>
        <v>0</v>
      </c>
    </row>
    <row r="72" spans="1:9" ht="22.5" customHeight="1" thickTop="1">
      <c r="A72" s="172" t="s">
        <v>4</v>
      </c>
      <c r="B72" s="173"/>
      <c r="C72" s="174"/>
      <c r="D72" s="174"/>
      <c r="E72" s="174"/>
      <c r="F72" s="174"/>
      <c r="G72" s="174"/>
      <c r="H72" s="174"/>
      <c r="I72" s="13">
        <f>SUM(I42:I59)+I36</f>
        <v>0</v>
      </c>
    </row>
  </sheetData>
  <sheetProtection selectLockedCells="1"/>
  <mergeCells count="22">
    <mergeCell ref="I40:I41"/>
    <mergeCell ref="D41:E41"/>
    <mergeCell ref="D4:H4"/>
    <mergeCell ref="D5:E5"/>
    <mergeCell ref="G5:H5"/>
    <mergeCell ref="A72:H72"/>
    <mergeCell ref="A37:B37"/>
    <mergeCell ref="A38:I38"/>
    <mergeCell ref="A39:I39"/>
    <mergeCell ref="A40:A41"/>
    <mergeCell ref="I4:I5"/>
    <mergeCell ref="B40:B41"/>
    <mergeCell ref="C40:C41"/>
    <mergeCell ref="D40:H40"/>
    <mergeCell ref="G41:H41"/>
    <mergeCell ref="A1:B1"/>
    <mergeCell ref="A2:I2"/>
    <mergeCell ref="A3:I3"/>
    <mergeCell ref="A4:A5"/>
    <mergeCell ref="B4:B5"/>
    <mergeCell ref="A36:H36"/>
    <mergeCell ref="C4:C5"/>
  </mergeCells>
  <dataValidations count="1">
    <dataValidation allowBlank="1" showInputMessage="1" showErrorMessage="1" imeMode="off" sqref="I4 A4:B4 I42:I65536 A6:B35 I6:I36 G5:G36 G41:G65536 I40 A40:B40 A42:B71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D8" sqref="D8"/>
    </sheetView>
  </sheetViews>
  <sheetFormatPr defaultColWidth="8.796875" defaultRowHeight="14.25"/>
  <cols>
    <col min="1" max="1" width="13.09765625" style="138" customWidth="1"/>
    <col min="2" max="4" width="12.59765625" style="138" customWidth="1"/>
    <col min="5" max="5" width="35.8984375" style="145" customWidth="1"/>
    <col min="6" max="16384" width="9" style="138" customWidth="1"/>
  </cols>
  <sheetData>
    <row r="1" spans="1:5" ht="30.75" customHeight="1">
      <c r="A1" s="171" t="s">
        <v>127</v>
      </c>
      <c r="B1" s="171"/>
      <c r="C1" s="171"/>
      <c r="D1" s="171"/>
      <c r="E1" s="171"/>
    </row>
    <row r="2" spans="1:5" s="41" customFormat="1" ht="37.5" customHeight="1">
      <c r="A2" s="41" t="s">
        <v>74</v>
      </c>
      <c r="B2" s="42"/>
      <c r="C2" s="42"/>
      <c r="D2" s="42"/>
      <c r="E2" s="140" t="s">
        <v>75</v>
      </c>
    </row>
    <row r="3" spans="1:5" ht="22.5" customHeight="1">
      <c r="A3" s="43" t="s">
        <v>76</v>
      </c>
      <c r="B3" s="44" t="s">
        <v>77</v>
      </c>
      <c r="C3" s="44" t="s">
        <v>126</v>
      </c>
      <c r="D3" s="44" t="s">
        <v>125</v>
      </c>
      <c r="E3" s="141" t="s">
        <v>78</v>
      </c>
    </row>
    <row r="4" spans="1:5" ht="33.75" customHeight="1">
      <c r="A4" s="45" t="s">
        <v>79</v>
      </c>
      <c r="B4" s="149">
        <f>'予算書'!B4</f>
        <v>0</v>
      </c>
      <c r="C4" s="46">
        <f>'大会開催費'!$E$25</f>
        <v>200000</v>
      </c>
      <c r="D4" s="46">
        <f>C4-B4</f>
        <v>200000</v>
      </c>
      <c r="E4" s="52"/>
    </row>
    <row r="5" spans="1:5" ht="33.75" customHeight="1">
      <c r="A5" s="45" t="s">
        <v>80</v>
      </c>
      <c r="B5" s="149">
        <f>'予算書'!B5</f>
        <v>0</v>
      </c>
      <c r="C5" s="46">
        <f>'補助金'!$E$25</f>
        <v>0</v>
      </c>
      <c r="D5" s="46">
        <f>C5-B5</f>
        <v>0</v>
      </c>
      <c r="E5" s="52"/>
    </row>
    <row r="6" spans="1:5" ht="33.75" customHeight="1">
      <c r="A6" s="45" t="s">
        <v>81</v>
      </c>
      <c r="B6" s="149">
        <f>'予算書'!B6</f>
        <v>0</v>
      </c>
      <c r="C6" s="46">
        <f>'参加料'!$F$165</f>
        <v>0</v>
      </c>
      <c r="D6" s="46">
        <f>C6-B6</f>
        <v>0</v>
      </c>
      <c r="E6" s="52"/>
    </row>
    <row r="7" spans="1:5" ht="33.75" customHeight="1" thickBot="1">
      <c r="A7" s="47" t="s">
        <v>82</v>
      </c>
      <c r="B7" s="149">
        <f>'予算書'!B7</f>
        <v>0</v>
      </c>
      <c r="C7" s="48">
        <f>'雑収入'!$F$53</f>
        <v>0</v>
      </c>
      <c r="D7" s="46">
        <f>C7-B7</f>
        <v>0</v>
      </c>
      <c r="E7" s="53"/>
    </row>
    <row r="8" spans="1:5" ht="33.75" customHeight="1" thickTop="1">
      <c r="A8" s="49" t="s">
        <v>83</v>
      </c>
      <c r="B8" s="50">
        <f>SUM(B4:B7)</f>
        <v>0</v>
      </c>
      <c r="C8" s="50">
        <f>SUM(C4:C7)</f>
        <v>200000</v>
      </c>
      <c r="D8" s="50">
        <f>C8-B8</f>
        <v>200000</v>
      </c>
      <c r="E8" s="142"/>
    </row>
    <row r="9" spans="1:5" ht="33.75" customHeight="1">
      <c r="A9" s="51" t="s">
        <v>84</v>
      </c>
      <c r="B9" s="51"/>
      <c r="C9" s="51"/>
      <c r="D9" s="51"/>
      <c r="E9" s="143" t="s">
        <v>75</v>
      </c>
    </row>
    <row r="10" spans="1:5" ht="22.5" customHeight="1">
      <c r="A10" s="43" t="s">
        <v>76</v>
      </c>
      <c r="B10" s="44" t="s">
        <v>77</v>
      </c>
      <c r="C10" s="44" t="s">
        <v>126</v>
      </c>
      <c r="D10" s="44" t="s">
        <v>125</v>
      </c>
      <c r="E10" s="141" t="s">
        <v>85</v>
      </c>
    </row>
    <row r="11" spans="1:5" ht="33.75" customHeight="1">
      <c r="A11" s="45" t="s">
        <v>86</v>
      </c>
      <c r="B11" s="149">
        <f>'予算書'!B11</f>
        <v>0</v>
      </c>
      <c r="C11" s="46">
        <f>'謝金'!$L$36</f>
        <v>0</v>
      </c>
      <c r="D11" s="46">
        <f>C11-B11</f>
        <v>0</v>
      </c>
      <c r="E11" s="52"/>
    </row>
    <row r="12" spans="1:5" ht="33.75" customHeight="1">
      <c r="A12" s="45" t="s">
        <v>87</v>
      </c>
      <c r="B12" s="149">
        <f>'予算書'!B12</f>
        <v>0</v>
      </c>
      <c r="C12" s="46">
        <f>'旅費'!$T$148</f>
        <v>0</v>
      </c>
      <c r="D12" s="46">
        <f aca="true" t="shared" si="0" ref="D12:D21">C12-B12</f>
        <v>0</v>
      </c>
      <c r="E12" s="52"/>
    </row>
    <row r="13" spans="1:5" ht="33.75" customHeight="1">
      <c r="A13" s="45" t="s">
        <v>88</v>
      </c>
      <c r="B13" s="149">
        <f>'予算書'!B13</f>
        <v>0</v>
      </c>
      <c r="C13" s="46">
        <f>'報償費'!$I$62</f>
        <v>0</v>
      </c>
      <c r="D13" s="46">
        <f t="shared" si="0"/>
        <v>0</v>
      </c>
      <c r="E13" s="52"/>
    </row>
    <row r="14" spans="1:5" ht="33.75" customHeight="1">
      <c r="A14" s="45" t="s">
        <v>89</v>
      </c>
      <c r="B14" s="149">
        <f>'予算書'!B14</f>
        <v>0</v>
      </c>
      <c r="C14" s="46">
        <f>'消耗品費'!$I$108</f>
        <v>0</v>
      </c>
      <c r="D14" s="46">
        <f t="shared" si="0"/>
        <v>0</v>
      </c>
      <c r="E14" s="52"/>
    </row>
    <row r="15" spans="1:5" ht="33.75" customHeight="1">
      <c r="A15" s="45" t="s">
        <v>90</v>
      </c>
      <c r="B15" s="149">
        <f>'予算書'!B15</f>
        <v>0</v>
      </c>
      <c r="C15" s="46">
        <f>'賃金'!$I$26</f>
        <v>0</v>
      </c>
      <c r="D15" s="46">
        <f t="shared" si="0"/>
        <v>0</v>
      </c>
      <c r="E15" s="52"/>
    </row>
    <row r="16" spans="1:5" ht="33.75" customHeight="1">
      <c r="A16" s="45" t="s">
        <v>91</v>
      </c>
      <c r="B16" s="149">
        <f>'予算書'!B16</f>
        <v>0</v>
      </c>
      <c r="C16" s="46">
        <f>'印刷製本費'!$I$26</f>
        <v>0</v>
      </c>
      <c r="D16" s="46">
        <f t="shared" si="0"/>
        <v>0</v>
      </c>
      <c r="E16" s="52"/>
    </row>
    <row r="17" spans="1:5" ht="33.75" customHeight="1">
      <c r="A17" s="45" t="s">
        <v>92</v>
      </c>
      <c r="B17" s="149">
        <f>'予算書'!B17</f>
        <v>0</v>
      </c>
      <c r="C17" s="46">
        <f>'通信運搬費'!$I$52</f>
        <v>0</v>
      </c>
      <c r="D17" s="46">
        <f t="shared" si="0"/>
        <v>0</v>
      </c>
      <c r="E17" s="52"/>
    </row>
    <row r="18" spans="1:5" ht="33.75" customHeight="1">
      <c r="A18" s="45" t="s">
        <v>93</v>
      </c>
      <c r="B18" s="149">
        <f>'予算書'!B18</f>
        <v>0</v>
      </c>
      <c r="C18" s="46">
        <f>'借損料'!$I$26</f>
        <v>0</v>
      </c>
      <c r="D18" s="46">
        <f t="shared" si="0"/>
        <v>0</v>
      </c>
      <c r="E18" s="52"/>
    </row>
    <row r="19" spans="1:5" ht="33.75" customHeight="1">
      <c r="A19" s="45" t="s">
        <v>94</v>
      </c>
      <c r="B19" s="149">
        <f>'予算書'!B19</f>
        <v>0</v>
      </c>
      <c r="C19" s="46">
        <f>'会議費'!$I$26</f>
        <v>0</v>
      </c>
      <c r="D19" s="46">
        <f t="shared" si="0"/>
        <v>0</v>
      </c>
      <c r="E19" s="52"/>
    </row>
    <row r="20" spans="1:5" ht="33.75" customHeight="1">
      <c r="A20" s="45" t="s">
        <v>95</v>
      </c>
      <c r="B20" s="149">
        <f>'予算書'!B20</f>
        <v>0</v>
      </c>
      <c r="C20" s="46">
        <f>'食料費'!$I$108</f>
        <v>0</v>
      </c>
      <c r="D20" s="46">
        <f t="shared" si="0"/>
        <v>0</v>
      </c>
      <c r="E20" s="52"/>
    </row>
    <row r="21" spans="1:5" ht="33.75" customHeight="1" thickBot="1">
      <c r="A21" s="47" t="s">
        <v>96</v>
      </c>
      <c r="B21" s="149">
        <f>'予算書'!B21</f>
        <v>0</v>
      </c>
      <c r="C21" s="48">
        <f>'雑費'!$I$72</f>
        <v>0</v>
      </c>
      <c r="D21" s="46">
        <f t="shared" si="0"/>
        <v>0</v>
      </c>
      <c r="E21" s="53"/>
    </row>
    <row r="22" spans="1:5" ht="33.75" customHeight="1" thickTop="1">
      <c r="A22" s="49" t="s">
        <v>83</v>
      </c>
      <c r="B22" s="50">
        <f>SUM(B11:B21)</f>
        <v>0</v>
      </c>
      <c r="C22" s="50">
        <f>SUM(C11:C21)</f>
        <v>0</v>
      </c>
      <c r="D22" s="50">
        <f>SUM(D11:D21)</f>
        <v>0</v>
      </c>
      <c r="E22" s="144"/>
    </row>
    <row r="23" spans="1:5" ht="20.25" customHeight="1">
      <c r="A23" s="146"/>
      <c r="B23" s="147"/>
      <c r="C23" s="147"/>
      <c r="D23" s="147"/>
      <c r="E23" s="148"/>
    </row>
    <row r="24" spans="1:4" ht="22.5" customHeight="1">
      <c r="A24" s="39" t="s">
        <v>97</v>
      </c>
      <c r="C24" s="40">
        <f>$C$8</f>
        <v>200000</v>
      </c>
      <c r="D24" s="139" t="s">
        <v>42</v>
      </c>
    </row>
    <row r="25" spans="1:4" ht="22.5" customHeight="1">
      <c r="A25" s="39" t="s">
        <v>98</v>
      </c>
      <c r="C25" s="40">
        <f>$C$22</f>
        <v>0</v>
      </c>
      <c r="D25" s="139" t="s">
        <v>42</v>
      </c>
    </row>
    <row r="26" spans="1:4" ht="22.5" customHeight="1">
      <c r="A26" s="39" t="s">
        <v>99</v>
      </c>
      <c r="C26" s="40">
        <f>C24-C25</f>
        <v>200000</v>
      </c>
      <c r="D26" s="139" t="s">
        <v>42</v>
      </c>
    </row>
  </sheetData>
  <sheetProtection selectLockedCells="1"/>
  <mergeCells count="1">
    <mergeCell ref="A1:E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E25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95" customWidth="1"/>
    <col min="2" max="2" width="9.8984375" style="95" customWidth="1"/>
    <col min="3" max="3" width="25.69921875" style="95" customWidth="1"/>
    <col min="4" max="4" width="31.19921875" style="95" customWidth="1"/>
    <col min="5" max="5" width="15.59765625" style="116" customWidth="1"/>
    <col min="6" max="16384" width="9" style="95" customWidth="1"/>
  </cols>
  <sheetData>
    <row r="1" spans="1:2" ht="13.5">
      <c r="A1" s="175" t="s">
        <v>36</v>
      </c>
      <c r="B1" s="175"/>
    </row>
    <row r="2" spans="1:5" ht="37.5" customHeight="1">
      <c r="A2" s="176" t="s">
        <v>0</v>
      </c>
      <c r="B2" s="176"/>
      <c r="C2" s="176"/>
      <c r="D2" s="176"/>
      <c r="E2" s="176"/>
    </row>
    <row r="3" spans="1:5" ht="13.5">
      <c r="A3" s="177" t="s">
        <v>41</v>
      </c>
      <c r="B3" s="177"/>
      <c r="C3" s="177"/>
      <c r="D3" s="177"/>
      <c r="E3" s="177"/>
    </row>
    <row r="4" spans="1:5" ht="22.5" customHeight="1">
      <c r="A4" s="117" t="s">
        <v>21</v>
      </c>
      <c r="B4" s="118" t="s">
        <v>22</v>
      </c>
      <c r="C4" s="119" t="s">
        <v>15</v>
      </c>
      <c r="D4" s="119" t="s">
        <v>20</v>
      </c>
      <c r="E4" s="120" t="s">
        <v>23</v>
      </c>
    </row>
    <row r="5" spans="1:5" ht="33.75" customHeight="1">
      <c r="A5" s="121">
        <v>1</v>
      </c>
      <c r="B5" s="122"/>
      <c r="C5" s="123" t="s">
        <v>16</v>
      </c>
      <c r="D5" s="123" t="s">
        <v>17</v>
      </c>
      <c r="E5" s="124">
        <v>100000</v>
      </c>
    </row>
    <row r="6" spans="1:5" ht="33.75" customHeight="1">
      <c r="A6" s="125">
        <v>2</v>
      </c>
      <c r="B6" s="126"/>
      <c r="C6" s="127" t="s">
        <v>18</v>
      </c>
      <c r="D6" s="127" t="s">
        <v>19</v>
      </c>
      <c r="E6" s="128">
        <v>100000</v>
      </c>
    </row>
    <row r="7" spans="1:5" ht="33.75" customHeight="1">
      <c r="A7" s="129">
        <v>3</v>
      </c>
      <c r="B7" s="89"/>
      <c r="C7" s="2"/>
      <c r="D7" s="2"/>
      <c r="E7" s="3"/>
    </row>
    <row r="8" spans="1:5" ht="33.75" customHeight="1">
      <c r="A8" s="129">
        <v>4</v>
      </c>
      <c r="B8" s="1"/>
      <c r="C8" s="2"/>
      <c r="D8" s="2"/>
      <c r="E8" s="3"/>
    </row>
    <row r="9" spans="1:5" ht="33.75" customHeight="1">
      <c r="A9" s="129">
        <v>5</v>
      </c>
      <c r="B9" s="1"/>
      <c r="C9" s="2"/>
      <c r="D9" s="2"/>
      <c r="E9" s="3"/>
    </row>
    <row r="10" spans="1:5" ht="33.75" customHeight="1">
      <c r="A10" s="129">
        <v>6</v>
      </c>
      <c r="B10" s="1"/>
      <c r="C10" s="2"/>
      <c r="D10" s="4"/>
      <c r="E10" s="5"/>
    </row>
    <row r="11" spans="1:5" ht="33.75" customHeight="1">
      <c r="A11" s="129">
        <v>7</v>
      </c>
      <c r="B11" s="1"/>
      <c r="C11" s="6"/>
      <c r="D11" s="4"/>
      <c r="E11" s="5"/>
    </row>
    <row r="12" spans="1:5" ht="33.75" customHeight="1">
      <c r="A12" s="129">
        <v>8</v>
      </c>
      <c r="B12" s="1"/>
      <c r="C12" s="6"/>
      <c r="D12" s="4"/>
      <c r="E12" s="5"/>
    </row>
    <row r="13" spans="1:5" ht="33.75" customHeight="1">
      <c r="A13" s="129">
        <v>9</v>
      </c>
      <c r="B13" s="1"/>
      <c r="C13" s="6"/>
      <c r="D13" s="4"/>
      <c r="E13" s="5"/>
    </row>
    <row r="14" spans="1:5" ht="33.75" customHeight="1">
      <c r="A14" s="129">
        <v>10</v>
      </c>
      <c r="B14" s="1"/>
      <c r="C14" s="6"/>
      <c r="D14" s="4"/>
      <c r="E14" s="5"/>
    </row>
    <row r="15" spans="1:5" ht="33.75" customHeight="1">
      <c r="A15" s="129">
        <v>11</v>
      </c>
      <c r="B15" s="1"/>
      <c r="C15" s="4"/>
      <c r="D15" s="4"/>
      <c r="E15" s="5"/>
    </row>
    <row r="16" spans="1:5" ht="33.75" customHeight="1">
      <c r="A16" s="129">
        <v>12</v>
      </c>
      <c r="B16" s="1"/>
      <c r="C16" s="4"/>
      <c r="D16" s="4"/>
      <c r="E16" s="5"/>
    </row>
    <row r="17" spans="1:5" ht="33.75" customHeight="1">
      <c r="A17" s="129">
        <v>13</v>
      </c>
      <c r="B17" s="1"/>
      <c r="C17" s="4"/>
      <c r="D17" s="4"/>
      <c r="E17" s="5"/>
    </row>
    <row r="18" spans="1:5" ht="33.75" customHeight="1">
      <c r="A18" s="129">
        <v>14</v>
      </c>
      <c r="B18" s="1"/>
      <c r="C18" s="4"/>
      <c r="D18" s="4"/>
      <c r="E18" s="5"/>
    </row>
    <row r="19" spans="1:5" ht="33.75" customHeight="1">
      <c r="A19" s="129">
        <v>15</v>
      </c>
      <c r="B19" s="1"/>
      <c r="C19" s="4"/>
      <c r="D19" s="4"/>
      <c r="E19" s="5"/>
    </row>
    <row r="20" spans="1:5" ht="33.75" customHeight="1">
      <c r="A20" s="129">
        <v>16</v>
      </c>
      <c r="B20" s="1"/>
      <c r="C20" s="4"/>
      <c r="D20" s="4"/>
      <c r="E20" s="5"/>
    </row>
    <row r="21" spans="1:5" ht="33.75" customHeight="1">
      <c r="A21" s="129">
        <v>17</v>
      </c>
      <c r="B21" s="1"/>
      <c r="C21" s="4"/>
      <c r="D21" s="4"/>
      <c r="E21" s="5"/>
    </row>
    <row r="22" spans="1:5" ht="33.75" customHeight="1">
      <c r="A22" s="129">
        <v>18</v>
      </c>
      <c r="B22" s="1"/>
      <c r="C22" s="4"/>
      <c r="D22" s="4"/>
      <c r="E22" s="5"/>
    </row>
    <row r="23" spans="1:5" ht="33.75" customHeight="1">
      <c r="A23" s="129">
        <v>19</v>
      </c>
      <c r="B23" s="1"/>
      <c r="C23" s="4"/>
      <c r="D23" s="4"/>
      <c r="E23" s="5"/>
    </row>
    <row r="24" spans="1:5" ht="33.75" customHeight="1" thickBot="1">
      <c r="A24" s="131">
        <v>20</v>
      </c>
      <c r="B24" s="7"/>
      <c r="C24" s="8"/>
      <c r="D24" s="8"/>
      <c r="E24" s="9"/>
    </row>
    <row r="25" spans="1:5" ht="33.75" customHeight="1" thickTop="1">
      <c r="A25" s="172" t="s">
        <v>4</v>
      </c>
      <c r="B25" s="173"/>
      <c r="C25" s="174"/>
      <c r="D25" s="174"/>
      <c r="E25" s="10">
        <f>SUM(E5:E24)</f>
        <v>200000</v>
      </c>
    </row>
  </sheetData>
  <sheetProtection selectLockedCells="1"/>
  <mergeCells count="4">
    <mergeCell ref="A25:D25"/>
    <mergeCell ref="A1:B1"/>
    <mergeCell ref="A2:E2"/>
    <mergeCell ref="A3:E3"/>
  </mergeCells>
  <dataValidations count="1">
    <dataValidation allowBlank="1" showInputMessage="1" showErrorMessage="1" imeMode="off" sqref="E4:E65536 A4:B24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E25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95" customWidth="1"/>
    <col min="2" max="2" width="9.8984375" style="95" customWidth="1"/>
    <col min="3" max="3" width="25.69921875" style="95" customWidth="1"/>
    <col min="4" max="4" width="31.19921875" style="95" customWidth="1"/>
    <col min="5" max="5" width="15.59765625" style="96" customWidth="1"/>
    <col min="6" max="16384" width="9" style="95" customWidth="1"/>
  </cols>
  <sheetData>
    <row r="1" spans="1:2" ht="13.5">
      <c r="A1" s="175" t="s">
        <v>35</v>
      </c>
      <c r="B1" s="175"/>
    </row>
    <row r="2" spans="1:5" ht="37.5" customHeight="1">
      <c r="A2" s="176" t="s">
        <v>1</v>
      </c>
      <c r="B2" s="176"/>
      <c r="C2" s="176"/>
      <c r="D2" s="176"/>
      <c r="E2" s="176"/>
    </row>
    <row r="3" spans="1:5" ht="13.5">
      <c r="A3" s="177" t="s">
        <v>41</v>
      </c>
      <c r="B3" s="177"/>
      <c r="C3" s="177"/>
      <c r="D3" s="177"/>
      <c r="E3" s="177"/>
    </row>
    <row r="4" spans="1:5" ht="22.5" customHeight="1">
      <c r="A4" s="117" t="s">
        <v>24</v>
      </c>
      <c r="B4" s="118" t="s">
        <v>22</v>
      </c>
      <c r="C4" s="119" t="s">
        <v>15</v>
      </c>
      <c r="D4" s="119" t="s">
        <v>20</v>
      </c>
      <c r="E4" s="132" t="s">
        <v>23</v>
      </c>
    </row>
    <row r="5" spans="1:5" ht="33.75" customHeight="1">
      <c r="A5" s="133">
        <v>1</v>
      </c>
      <c r="B5" s="17"/>
      <c r="C5" s="18"/>
      <c r="D5" s="18"/>
      <c r="E5" s="19"/>
    </row>
    <row r="6" spans="1:5" ht="33.75" customHeight="1">
      <c r="A6" s="134">
        <v>2</v>
      </c>
      <c r="B6" s="14"/>
      <c r="C6" s="2"/>
      <c r="D6" s="2"/>
      <c r="E6" s="16"/>
    </row>
    <row r="7" spans="1:5" ht="33.75" customHeight="1">
      <c r="A7" s="129">
        <v>3</v>
      </c>
      <c r="B7" s="1"/>
      <c r="C7" s="2"/>
      <c r="D7" s="2"/>
      <c r="E7" s="3"/>
    </row>
    <row r="8" spans="1:5" ht="33.75" customHeight="1">
      <c r="A8" s="134">
        <v>4</v>
      </c>
      <c r="B8" s="1"/>
      <c r="C8" s="2"/>
      <c r="D8" s="2"/>
      <c r="E8" s="3"/>
    </row>
    <row r="9" spans="1:5" ht="33.75" customHeight="1">
      <c r="A9" s="129">
        <v>5</v>
      </c>
      <c r="B9" s="1"/>
      <c r="C9" s="2"/>
      <c r="D9" s="2"/>
      <c r="E9" s="3"/>
    </row>
    <row r="10" spans="1:5" ht="33.75" customHeight="1">
      <c r="A10" s="134">
        <v>6</v>
      </c>
      <c r="B10" s="1"/>
      <c r="C10" s="2"/>
      <c r="D10" s="4"/>
      <c r="E10" s="11"/>
    </row>
    <row r="11" spans="1:5" ht="33.75" customHeight="1">
      <c r="A11" s="129">
        <v>7</v>
      </c>
      <c r="B11" s="1"/>
      <c r="C11" s="6"/>
      <c r="D11" s="4"/>
      <c r="E11" s="11"/>
    </row>
    <row r="12" spans="1:5" ht="33.75" customHeight="1">
      <c r="A12" s="134">
        <v>8</v>
      </c>
      <c r="B12" s="1"/>
      <c r="C12" s="6"/>
      <c r="D12" s="4"/>
      <c r="E12" s="11"/>
    </row>
    <row r="13" spans="1:5" ht="33.75" customHeight="1">
      <c r="A13" s="129">
        <v>9</v>
      </c>
      <c r="B13" s="1"/>
      <c r="C13" s="6"/>
      <c r="D13" s="4"/>
      <c r="E13" s="11"/>
    </row>
    <row r="14" spans="1:5" ht="33.75" customHeight="1">
      <c r="A14" s="134">
        <v>10</v>
      </c>
      <c r="B14" s="1"/>
      <c r="C14" s="6"/>
      <c r="D14" s="4"/>
      <c r="E14" s="11"/>
    </row>
    <row r="15" spans="1:5" ht="33.75" customHeight="1">
      <c r="A15" s="129">
        <v>11</v>
      </c>
      <c r="B15" s="1"/>
      <c r="C15" s="4"/>
      <c r="D15" s="4"/>
      <c r="E15" s="11"/>
    </row>
    <row r="16" spans="1:5" ht="33.75" customHeight="1">
      <c r="A16" s="134">
        <v>12</v>
      </c>
      <c r="B16" s="1"/>
      <c r="C16" s="4"/>
      <c r="D16" s="4"/>
      <c r="E16" s="11"/>
    </row>
    <row r="17" spans="1:5" ht="33.75" customHeight="1">
      <c r="A17" s="129">
        <v>13</v>
      </c>
      <c r="B17" s="1"/>
      <c r="C17" s="4"/>
      <c r="D17" s="4"/>
      <c r="E17" s="11"/>
    </row>
    <row r="18" spans="1:5" ht="33.75" customHeight="1">
      <c r="A18" s="134">
        <v>14</v>
      </c>
      <c r="B18" s="1"/>
      <c r="C18" s="4"/>
      <c r="D18" s="4"/>
      <c r="E18" s="11"/>
    </row>
    <row r="19" spans="1:5" ht="33.75" customHeight="1">
      <c r="A19" s="129">
        <v>15</v>
      </c>
      <c r="B19" s="1"/>
      <c r="C19" s="4"/>
      <c r="D19" s="4"/>
      <c r="E19" s="11"/>
    </row>
    <row r="20" spans="1:5" ht="33.75" customHeight="1">
      <c r="A20" s="134">
        <v>16</v>
      </c>
      <c r="B20" s="1"/>
      <c r="C20" s="4"/>
      <c r="D20" s="4"/>
      <c r="E20" s="11"/>
    </row>
    <row r="21" spans="1:5" ht="33.75" customHeight="1">
      <c r="A21" s="129">
        <v>17</v>
      </c>
      <c r="B21" s="1"/>
      <c r="C21" s="4"/>
      <c r="D21" s="4"/>
      <c r="E21" s="11"/>
    </row>
    <row r="22" spans="1:5" ht="33.75" customHeight="1">
      <c r="A22" s="134">
        <v>18</v>
      </c>
      <c r="B22" s="1"/>
      <c r="C22" s="4"/>
      <c r="D22" s="4"/>
      <c r="E22" s="11"/>
    </row>
    <row r="23" spans="1:5" ht="33.75" customHeight="1">
      <c r="A23" s="129">
        <v>19</v>
      </c>
      <c r="B23" s="1"/>
      <c r="C23" s="4"/>
      <c r="D23" s="4"/>
      <c r="E23" s="11"/>
    </row>
    <row r="24" spans="1:5" ht="33.75" customHeight="1" thickBot="1">
      <c r="A24" s="131">
        <v>20</v>
      </c>
      <c r="B24" s="7"/>
      <c r="C24" s="8"/>
      <c r="D24" s="8"/>
      <c r="E24" s="12"/>
    </row>
    <row r="25" spans="1:5" ht="33.75" customHeight="1" thickTop="1">
      <c r="A25" s="172" t="s">
        <v>4</v>
      </c>
      <c r="B25" s="173"/>
      <c r="C25" s="174"/>
      <c r="D25" s="174"/>
      <c r="E25" s="13">
        <f>SUM(E5:E24)</f>
        <v>0</v>
      </c>
    </row>
  </sheetData>
  <sheetProtection selectLockedCells="1"/>
  <mergeCells count="4">
    <mergeCell ref="A25:D25"/>
    <mergeCell ref="A1:B1"/>
    <mergeCell ref="A2:E2"/>
    <mergeCell ref="A3:E3"/>
  </mergeCells>
  <dataValidations count="1">
    <dataValidation allowBlank="1" showInputMessage="1" showErrorMessage="1" imeMode="off" sqref="E4:E65536 A4:B24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F165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55" customWidth="1"/>
    <col min="2" max="3" width="9.8984375" style="55" customWidth="1"/>
    <col min="4" max="4" width="24.19921875" style="55" customWidth="1"/>
    <col min="5" max="5" width="23" style="55" customWidth="1"/>
    <col min="6" max="6" width="15.59765625" style="61" customWidth="1"/>
    <col min="7" max="16384" width="9" style="55" customWidth="1"/>
  </cols>
  <sheetData>
    <row r="1" spans="1:6" ht="13.5">
      <c r="A1" s="175" t="s">
        <v>34</v>
      </c>
      <c r="B1" s="175"/>
      <c r="C1" s="94"/>
      <c r="D1" s="95"/>
      <c r="E1" s="95"/>
      <c r="F1" s="96"/>
    </row>
    <row r="2" spans="1:6" ht="36.75" customHeight="1">
      <c r="A2" s="176" t="s">
        <v>2</v>
      </c>
      <c r="B2" s="176"/>
      <c r="C2" s="176"/>
      <c r="D2" s="176"/>
      <c r="E2" s="176"/>
      <c r="F2" s="176"/>
    </row>
    <row r="3" spans="1:6" ht="13.5">
      <c r="A3" s="177" t="s">
        <v>41</v>
      </c>
      <c r="B3" s="177"/>
      <c r="C3" s="177"/>
      <c r="D3" s="177"/>
      <c r="E3" s="177"/>
      <c r="F3" s="177"/>
    </row>
    <row r="4" spans="1:6" ht="18.75" customHeight="1">
      <c r="A4" s="117" t="s">
        <v>24</v>
      </c>
      <c r="B4" s="118" t="s">
        <v>22</v>
      </c>
      <c r="C4" s="118" t="s">
        <v>28</v>
      </c>
      <c r="D4" s="119" t="s">
        <v>27</v>
      </c>
      <c r="E4" s="119" t="s">
        <v>26</v>
      </c>
      <c r="F4" s="132" t="s">
        <v>23</v>
      </c>
    </row>
    <row r="5" spans="1:6" ht="14.25" customHeight="1">
      <c r="A5" s="133">
        <v>1</v>
      </c>
      <c r="B5" s="17"/>
      <c r="C5" s="17"/>
      <c r="D5" s="18"/>
      <c r="E5" s="18"/>
      <c r="F5" s="79"/>
    </row>
    <row r="6" spans="1:6" ht="14.25" customHeight="1">
      <c r="A6" s="134">
        <v>2</v>
      </c>
      <c r="B6" s="14"/>
      <c r="C6" s="14"/>
      <c r="D6" s="2"/>
      <c r="E6" s="2"/>
      <c r="F6" s="135"/>
    </row>
    <row r="7" spans="1:6" ht="14.25" customHeight="1">
      <c r="A7" s="129">
        <v>3</v>
      </c>
      <c r="B7" s="1"/>
      <c r="C7" s="1"/>
      <c r="D7" s="2"/>
      <c r="E7" s="2"/>
      <c r="F7" s="130"/>
    </row>
    <row r="8" spans="1:6" ht="14.25" customHeight="1">
      <c r="A8" s="134">
        <v>4</v>
      </c>
      <c r="B8" s="1"/>
      <c r="C8" s="1"/>
      <c r="D8" s="2"/>
      <c r="E8" s="2"/>
      <c r="F8" s="130"/>
    </row>
    <row r="9" spans="1:6" ht="14.25" customHeight="1">
      <c r="A9" s="129">
        <v>5</v>
      </c>
      <c r="B9" s="1"/>
      <c r="C9" s="1"/>
      <c r="D9" s="2"/>
      <c r="E9" s="2"/>
      <c r="F9" s="130"/>
    </row>
    <row r="10" spans="1:6" ht="14.25" customHeight="1">
      <c r="A10" s="134">
        <v>6</v>
      </c>
      <c r="B10" s="1"/>
      <c r="C10" s="1"/>
      <c r="D10" s="2"/>
      <c r="E10" s="4"/>
      <c r="F10" s="136"/>
    </row>
    <row r="11" spans="1:6" ht="14.25" customHeight="1">
      <c r="A11" s="134">
        <v>7</v>
      </c>
      <c r="B11" s="1"/>
      <c r="C11" s="1"/>
      <c r="D11" s="6"/>
      <c r="E11" s="4"/>
      <c r="F11" s="136"/>
    </row>
    <row r="12" spans="1:6" ht="14.25" customHeight="1">
      <c r="A12" s="129">
        <v>8</v>
      </c>
      <c r="B12" s="1"/>
      <c r="C12" s="1"/>
      <c r="D12" s="6"/>
      <c r="E12" s="4"/>
      <c r="F12" s="136"/>
    </row>
    <row r="13" spans="1:6" ht="14.25" customHeight="1">
      <c r="A13" s="134">
        <v>9</v>
      </c>
      <c r="B13" s="1"/>
      <c r="C13" s="1"/>
      <c r="D13" s="6"/>
      <c r="E13" s="4"/>
      <c r="F13" s="136"/>
    </row>
    <row r="14" spans="1:6" ht="14.25" customHeight="1">
      <c r="A14" s="129">
        <v>10</v>
      </c>
      <c r="B14" s="1"/>
      <c r="C14" s="1"/>
      <c r="D14" s="6"/>
      <c r="E14" s="4"/>
      <c r="F14" s="136"/>
    </row>
    <row r="15" spans="1:6" ht="14.25" customHeight="1">
      <c r="A15" s="134">
        <v>11</v>
      </c>
      <c r="B15" s="1"/>
      <c r="C15" s="1"/>
      <c r="D15" s="4"/>
      <c r="E15" s="4"/>
      <c r="F15" s="136"/>
    </row>
    <row r="16" spans="1:6" ht="14.25" customHeight="1">
      <c r="A16" s="134">
        <v>12</v>
      </c>
      <c r="B16" s="1"/>
      <c r="C16" s="1"/>
      <c r="D16" s="4"/>
      <c r="E16" s="4"/>
      <c r="F16" s="136"/>
    </row>
    <row r="17" spans="1:6" ht="14.25" customHeight="1">
      <c r="A17" s="129">
        <v>13</v>
      </c>
      <c r="B17" s="1"/>
      <c r="C17" s="1"/>
      <c r="D17" s="4"/>
      <c r="E17" s="4"/>
      <c r="F17" s="136"/>
    </row>
    <row r="18" spans="1:6" ht="14.25" customHeight="1">
      <c r="A18" s="134">
        <v>14</v>
      </c>
      <c r="B18" s="1"/>
      <c r="C18" s="1"/>
      <c r="D18" s="4"/>
      <c r="E18" s="4"/>
      <c r="F18" s="136"/>
    </row>
    <row r="19" spans="1:6" ht="14.25" customHeight="1">
      <c r="A19" s="129">
        <v>15</v>
      </c>
      <c r="B19" s="1"/>
      <c r="C19" s="1"/>
      <c r="D19" s="4"/>
      <c r="E19" s="4"/>
      <c r="F19" s="136"/>
    </row>
    <row r="20" spans="1:6" ht="14.25" customHeight="1">
      <c r="A20" s="134">
        <v>16</v>
      </c>
      <c r="B20" s="1"/>
      <c r="C20" s="1"/>
      <c r="D20" s="4"/>
      <c r="E20" s="4"/>
      <c r="F20" s="136"/>
    </row>
    <row r="21" spans="1:6" ht="14.25" customHeight="1">
      <c r="A21" s="134">
        <v>17</v>
      </c>
      <c r="B21" s="1"/>
      <c r="C21" s="1"/>
      <c r="D21" s="4"/>
      <c r="E21" s="4"/>
      <c r="F21" s="136"/>
    </row>
    <row r="22" spans="1:6" ht="14.25" customHeight="1">
      <c r="A22" s="129">
        <v>18</v>
      </c>
      <c r="B22" s="14"/>
      <c r="C22" s="14"/>
      <c r="D22" s="4"/>
      <c r="E22" s="4"/>
      <c r="F22" s="137"/>
    </row>
    <row r="23" spans="1:6" ht="14.25" customHeight="1">
      <c r="A23" s="134">
        <v>19</v>
      </c>
      <c r="B23" s="14"/>
      <c r="C23" s="14"/>
      <c r="D23" s="2"/>
      <c r="E23" s="2"/>
      <c r="F23" s="135"/>
    </row>
    <row r="24" spans="1:6" ht="14.25" customHeight="1">
      <c r="A24" s="129">
        <v>20</v>
      </c>
      <c r="B24" s="1"/>
      <c r="C24" s="1"/>
      <c r="D24" s="2"/>
      <c r="E24" s="2"/>
      <c r="F24" s="130"/>
    </row>
    <row r="25" spans="1:6" ht="14.25" customHeight="1">
      <c r="A25" s="134">
        <v>21</v>
      </c>
      <c r="B25" s="1"/>
      <c r="C25" s="1"/>
      <c r="D25" s="2"/>
      <c r="E25" s="2"/>
      <c r="F25" s="130"/>
    </row>
    <row r="26" spans="1:6" ht="14.25" customHeight="1">
      <c r="A26" s="134">
        <v>22</v>
      </c>
      <c r="B26" s="1"/>
      <c r="C26" s="1"/>
      <c r="D26" s="2"/>
      <c r="E26" s="2"/>
      <c r="F26" s="130"/>
    </row>
    <row r="27" spans="1:6" ht="14.25" customHeight="1">
      <c r="A27" s="129">
        <v>23</v>
      </c>
      <c r="B27" s="1"/>
      <c r="C27" s="1"/>
      <c r="D27" s="2"/>
      <c r="E27" s="4"/>
      <c r="F27" s="136"/>
    </row>
    <row r="28" spans="1:6" ht="14.25" customHeight="1">
      <c r="A28" s="134">
        <v>24</v>
      </c>
      <c r="B28" s="1"/>
      <c r="C28" s="1"/>
      <c r="D28" s="6"/>
      <c r="E28" s="4"/>
      <c r="F28" s="136"/>
    </row>
    <row r="29" spans="1:6" ht="14.25" customHeight="1">
      <c r="A29" s="129">
        <v>25</v>
      </c>
      <c r="B29" s="1"/>
      <c r="C29" s="1"/>
      <c r="D29" s="6"/>
      <c r="E29" s="4"/>
      <c r="F29" s="136"/>
    </row>
    <row r="30" spans="1:6" ht="14.25" customHeight="1">
      <c r="A30" s="134">
        <v>26</v>
      </c>
      <c r="B30" s="1"/>
      <c r="C30" s="1"/>
      <c r="D30" s="6"/>
      <c r="E30" s="4"/>
      <c r="F30" s="136"/>
    </row>
    <row r="31" spans="1:6" ht="14.25" customHeight="1">
      <c r="A31" s="134">
        <v>27</v>
      </c>
      <c r="B31" s="1"/>
      <c r="C31" s="1"/>
      <c r="D31" s="6"/>
      <c r="E31" s="4"/>
      <c r="F31" s="136"/>
    </row>
    <row r="32" spans="1:6" ht="14.25" customHeight="1">
      <c r="A32" s="129">
        <v>28</v>
      </c>
      <c r="B32" s="1"/>
      <c r="C32" s="1"/>
      <c r="D32" s="4"/>
      <c r="E32" s="4"/>
      <c r="F32" s="136"/>
    </row>
    <row r="33" spans="1:6" ht="14.25" customHeight="1">
      <c r="A33" s="134">
        <v>29</v>
      </c>
      <c r="B33" s="1"/>
      <c r="C33" s="1"/>
      <c r="D33" s="4"/>
      <c r="E33" s="4"/>
      <c r="F33" s="136"/>
    </row>
    <row r="34" spans="1:6" ht="14.25" customHeight="1">
      <c r="A34" s="129">
        <v>30</v>
      </c>
      <c r="B34" s="1"/>
      <c r="C34" s="1"/>
      <c r="D34" s="4"/>
      <c r="E34" s="4"/>
      <c r="F34" s="136"/>
    </row>
    <row r="35" spans="1:6" ht="14.25" customHeight="1">
      <c r="A35" s="134">
        <v>31</v>
      </c>
      <c r="B35" s="1"/>
      <c r="C35" s="1"/>
      <c r="D35" s="4"/>
      <c r="E35" s="4"/>
      <c r="F35" s="136"/>
    </row>
    <row r="36" spans="1:6" ht="14.25" customHeight="1">
      <c r="A36" s="134">
        <v>32</v>
      </c>
      <c r="B36" s="1"/>
      <c r="C36" s="1"/>
      <c r="D36" s="4"/>
      <c r="E36" s="4"/>
      <c r="F36" s="136"/>
    </row>
    <row r="37" spans="1:6" ht="14.25" customHeight="1">
      <c r="A37" s="129">
        <v>33</v>
      </c>
      <c r="B37" s="1"/>
      <c r="C37" s="1"/>
      <c r="D37" s="4"/>
      <c r="E37" s="4"/>
      <c r="F37" s="136"/>
    </row>
    <row r="38" spans="1:6" ht="14.25" customHeight="1">
      <c r="A38" s="134">
        <v>34</v>
      </c>
      <c r="B38" s="1"/>
      <c r="C38" s="1"/>
      <c r="D38" s="4"/>
      <c r="E38" s="4"/>
      <c r="F38" s="136"/>
    </row>
    <row r="39" spans="1:6" ht="14.25" customHeight="1">
      <c r="A39" s="129">
        <v>35</v>
      </c>
      <c r="B39" s="1"/>
      <c r="C39" s="1"/>
      <c r="D39" s="4"/>
      <c r="E39" s="4"/>
      <c r="F39" s="136"/>
    </row>
    <row r="40" spans="1:6" ht="14.25" customHeight="1">
      <c r="A40" s="134">
        <v>36</v>
      </c>
      <c r="B40" s="1"/>
      <c r="C40" s="1"/>
      <c r="D40" s="4"/>
      <c r="E40" s="4"/>
      <c r="F40" s="136"/>
    </row>
    <row r="41" spans="1:6" ht="14.25" customHeight="1">
      <c r="A41" s="134">
        <v>37</v>
      </c>
      <c r="B41" s="1"/>
      <c r="C41" s="1"/>
      <c r="D41" s="4"/>
      <c r="E41" s="4"/>
      <c r="F41" s="136"/>
    </row>
    <row r="42" spans="1:6" ht="14.25" customHeight="1">
      <c r="A42" s="129">
        <v>38</v>
      </c>
      <c r="B42" s="14"/>
      <c r="C42" s="14"/>
      <c r="D42" s="4"/>
      <c r="E42" s="4"/>
      <c r="F42" s="137"/>
    </row>
    <row r="43" spans="1:6" ht="14.25" customHeight="1">
      <c r="A43" s="134">
        <v>39</v>
      </c>
      <c r="B43" s="14"/>
      <c r="C43" s="14"/>
      <c r="D43" s="2"/>
      <c r="E43" s="2"/>
      <c r="F43" s="135"/>
    </row>
    <row r="44" spans="1:6" ht="14.25" customHeight="1">
      <c r="A44" s="129">
        <v>40</v>
      </c>
      <c r="B44" s="1"/>
      <c r="C44" s="1"/>
      <c r="D44" s="2"/>
      <c r="E44" s="2"/>
      <c r="F44" s="130"/>
    </row>
    <row r="45" spans="1:6" ht="14.25" customHeight="1">
      <c r="A45" s="134">
        <v>41</v>
      </c>
      <c r="B45" s="1"/>
      <c r="C45" s="1"/>
      <c r="D45" s="2"/>
      <c r="E45" s="2"/>
      <c r="F45" s="130"/>
    </row>
    <row r="46" spans="1:6" ht="14.25" customHeight="1">
      <c r="A46" s="134">
        <v>42</v>
      </c>
      <c r="B46" s="1"/>
      <c r="C46" s="1"/>
      <c r="D46" s="2"/>
      <c r="E46" s="2"/>
      <c r="F46" s="130"/>
    </row>
    <row r="47" spans="1:6" ht="14.25" customHeight="1">
      <c r="A47" s="129">
        <v>43</v>
      </c>
      <c r="B47" s="1"/>
      <c r="C47" s="1"/>
      <c r="D47" s="2"/>
      <c r="E47" s="4"/>
      <c r="F47" s="136"/>
    </row>
    <row r="48" spans="1:6" ht="14.25" customHeight="1">
      <c r="A48" s="134">
        <v>44</v>
      </c>
      <c r="B48" s="1"/>
      <c r="C48" s="1"/>
      <c r="D48" s="6"/>
      <c r="E48" s="4"/>
      <c r="F48" s="136"/>
    </row>
    <row r="49" spans="1:6" ht="14.25" customHeight="1">
      <c r="A49" s="129">
        <v>45</v>
      </c>
      <c r="B49" s="1"/>
      <c r="C49" s="1"/>
      <c r="D49" s="6"/>
      <c r="E49" s="4"/>
      <c r="F49" s="136"/>
    </row>
    <row r="50" spans="1:6" ht="14.25" customHeight="1">
      <c r="A50" s="134">
        <v>46</v>
      </c>
      <c r="B50" s="1"/>
      <c r="C50" s="1"/>
      <c r="D50" s="6"/>
      <c r="E50" s="4"/>
      <c r="F50" s="136"/>
    </row>
    <row r="51" spans="1:6" ht="14.25" customHeight="1">
      <c r="A51" s="134">
        <v>47</v>
      </c>
      <c r="B51" s="1"/>
      <c r="C51" s="1"/>
      <c r="D51" s="6"/>
      <c r="E51" s="4"/>
      <c r="F51" s="136"/>
    </row>
    <row r="52" spans="1:6" ht="14.25" customHeight="1">
      <c r="A52" s="134">
        <v>48</v>
      </c>
      <c r="B52" s="1"/>
      <c r="C52" s="1"/>
      <c r="D52" s="6"/>
      <c r="E52" s="4"/>
      <c r="F52" s="136"/>
    </row>
    <row r="53" spans="1:6" ht="14.25" customHeight="1">
      <c r="A53" s="134">
        <v>49</v>
      </c>
      <c r="B53" s="1"/>
      <c r="C53" s="1"/>
      <c r="D53" s="6"/>
      <c r="E53" s="4"/>
      <c r="F53" s="136"/>
    </row>
    <row r="54" spans="1:6" ht="14.25" customHeight="1" thickBot="1">
      <c r="A54" s="134">
        <v>50</v>
      </c>
      <c r="B54" s="1"/>
      <c r="C54" s="1"/>
      <c r="D54" s="4"/>
      <c r="E54" s="4"/>
      <c r="F54" s="136"/>
    </row>
    <row r="55" spans="1:6" ht="30" customHeight="1" thickTop="1">
      <c r="A55" s="172" t="s">
        <v>4</v>
      </c>
      <c r="B55" s="173"/>
      <c r="C55" s="173"/>
      <c r="D55" s="174"/>
      <c r="E55" s="174"/>
      <c r="F55" s="13">
        <f>SUM(F5:F54)</f>
        <v>0</v>
      </c>
    </row>
    <row r="56" spans="1:6" ht="13.5">
      <c r="A56" s="175" t="s">
        <v>112</v>
      </c>
      <c r="B56" s="175"/>
      <c r="C56" s="94"/>
      <c r="D56" s="95"/>
      <c r="E56" s="95"/>
      <c r="F56" s="96"/>
    </row>
    <row r="57" spans="1:6" ht="36.75" customHeight="1">
      <c r="A57" s="176" t="s">
        <v>2</v>
      </c>
      <c r="B57" s="176"/>
      <c r="C57" s="176"/>
      <c r="D57" s="176"/>
      <c r="E57" s="176"/>
      <c r="F57" s="176"/>
    </row>
    <row r="58" spans="1:6" ht="13.5">
      <c r="A58" s="177" t="s">
        <v>41</v>
      </c>
      <c r="B58" s="177"/>
      <c r="C58" s="177"/>
      <c r="D58" s="177"/>
      <c r="E58" s="177"/>
      <c r="F58" s="177"/>
    </row>
    <row r="59" spans="1:6" ht="18.75" customHeight="1">
      <c r="A59" s="117" t="s">
        <v>24</v>
      </c>
      <c r="B59" s="118" t="s">
        <v>22</v>
      </c>
      <c r="C59" s="118" t="s">
        <v>28</v>
      </c>
      <c r="D59" s="119" t="s">
        <v>27</v>
      </c>
      <c r="E59" s="119" t="s">
        <v>26</v>
      </c>
      <c r="F59" s="132" t="s">
        <v>23</v>
      </c>
    </row>
    <row r="60" spans="1:6" ht="14.25" customHeight="1">
      <c r="A60" s="133">
        <v>51</v>
      </c>
      <c r="B60" s="17"/>
      <c r="C60" s="17"/>
      <c r="D60" s="18"/>
      <c r="E60" s="18"/>
      <c r="F60" s="79"/>
    </row>
    <row r="61" spans="1:6" ht="14.25" customHeight="1">
      <c r="A61" s="134">
        <v>52</v>
      </c>
      <c r="B61" s="14"/>
      <c r="C61" s="14"/>
      <c r="D61" s="2"/>
      <c r="E61" s="2"/>
      <c r="F61" s="135"/>
    </row>
    <row r="62" spans="1:6" ht="14.25" customHeight="1">
      <c r="A62" s="129">
        <v>53</v>
      </c>
      <c r="B62" s="1"/>
      <c r="C62" s="1"/>
      <c r="D62" s="2"/>
      <c r="E62" s="2"/>
      <c r="F62" s="130"/>
    </row>
    <row r="63" spans="1:6" ht="14.25" customHeight="1">
      <c r="A63" s="134">
        <v>54</v>
      </c>
      <c r="B63" s="1"/>
      <c r="C63" s="1"/>
      <c r="D63" s="2"/>
      <c r="E63" s="2"/>
      <c r="F63" s="130"/>
    </row>
    <row r="64" spans="1:6" ht="14.25" customHeight="1">
      <c r="A64" s="129">
        <v>55</v>
      </c>
      <c r="B64" s="1"/>
      <c r="C64" s="1"/>
      <c r="D64" s="2"/>
      <c r="E64" s="2"/>
      <c r="F64" s="130"/>
    </row>
    <row r="65" spans="1:6" ht="14.25" customHeight="1">
      <c r="A65" s="134">
        <v>56</v>
      </c>
      <c r="B65" s="1"/>
      <c r="C65" s="1"/>
      <c r="D65" s="2"/>
      <c r="E65" s="4"/>
      <c r="F65" s="136"/>
    </row>
    <row r="66" spans="1:6" ht="14.25" customHeight="1">
      <c r="A66" s="129">
        <v>57</v>
      </c>
      <c r="B66" s="1"/>
      <c r="C66" s="1"/>
      <c r="D66" s="6"/>
      <c r="E66" s="4"/>
      <c r="F66" s="136"/>
    </row>
    <row r="67" spans="1:6" ht="14.25" customHeight="1">
      <c r="A67" s="134">
        <v>58</v>
      </c>
      <c r="B67" s="1"/>
      <c r="C67" s="1"/>
      <c r="D67" s="6"/>
      <c r="E67" s="4"/>
      <c r="F67" s="136"/>
    </row>
    <row r="68" spans="1:6" ht="14.25" customHeight="1">
      <c r="A68" s="129">
        <v>59</v>
      </c>
      <c r="B68" s="1"/>
      <c r="C68" s="1"/>
      <c r="D68" s="6"/>
      <c r="E68" s="4"/>
      <c r="F68" s="136"/>
    </row>
    <row r="69" spans="1:6" ht="14.25" customHeight="1">
      <c r="A69" s="134">
        <v>60</v>
      </c>
      <c r="B69" s="1"/>
      <c r="C69" s="1"/>
      <c r="D69" s="6"/>
      <c r="E69" s="4"/>
      <c r="F69" s="136"/>
    </row>
    <row r="70" spans="1:6" ht="14.25" customHeight="1">
      <c r="A70" s="129">
        <v>61</v>
      </c>
      <c r="B70" s="1"/>
      <c r="C70" s="1"/>
      <c r="D70" s="4"/>
      <c r="E70" s="4"/>
      <c r="F70" s="136"/>
    </row>
    <row r="71" spans="1:6" ht="14.25" customHeight="1">
      <c r="A71" s="134">
        <v>62</v>
      </c>
      <c r="B71" s="1"/>
      <c r="C71" s="1"/>
      <c r="D71" s="4"/>
      <c r="E71" s="4"/>
      <c r="F71" s="136"/>
    </row>
    <row r="72" spans="1:6" ht="14.25" customHeight="1">
      <c r="A72" s="129">
        <v>63</v>
      </c>
      <c r="B72" s="1"/>
      <c r="C72" s="1"/>
      <c r="D72" s="4"/>
      <c r="E72" s="4"/>
      <c r="F72" s="136"/>
    </row>
    <row r="73" spans="1:6" ht="14.25" customHeight="1">
      <c r="A73" s="134">
        <v>64</v>
      </c>
      <c r="B73" s="1"/>
      <c r="C73" s="1"/>
      <c r="D73" s="4"/>
      <c r="E73" s="4"/>
      <c r="F73" s="136"/>
    </row>
    <row r="74" spans="1:6" ht="14.25" customHeight="1">
      <c r="A74" s="129">
        <v>65</v>
      </c>
      <c r="B74" s="1"/>
      <c r="C74" s="1"/>
      <c r="D74" s="4"/>
      <c r="E74" s="4"/>
      <c r="F74" s="136"/>
    </row>
    <row r="75" spans="1:6" ht="14.25" customHeight="1">
      <c r="A75" s="134">
        <v>66</v>
      </c>
      <c r="B75" s="1"/>
      <c r="C75" s="1"/>
      <c r="D75" s="4"/>
      <c r="E75" s="4"/>
      <c r="F75" s="136"/>
    </row>
    <row r="76" spans="1:6" ht="14.25" customHeight="1">
      <c r="A76" s="129">
        <v>67</v>
      </c>
      <c r="B76" s="1"/>
      <c r="C76" s="1"/>
      <c r="D76" s="4"/>
      <c r="E76" s="4"/>
      <c r="F76" s="136"/>
    </row>
    <row r="77" spans="1:6" ht="14.25" customHeight="1">
      <c r="A77" s="134">
        <v>68</v>
      </c>
      <c r="B77" s="14"/>
      <c r="C77" s="14"/>
      <c r="D77" s="4"/>
      <c r="E77" s="4"/>
      <c r="F77" s="137"/>
    </row>
    <row r="78" spans="1:6" ht="14.25" customHeight="1">
      <c r="A78" s="129">
        <v>69</v>
      </c>
      <c r="B78" s="14"/>
      <c r="C78" s="14"/>
      <c r="D78" s="2"/>
      <c r="E78" s="2"/>
      <c r="F78" s="135"/>
    </row>
    <row r="79" spans="1:6" ht="14.25" customHeight="1">
      <c r="A79" s="134">
        <v>70</v>
      </c>
      <c r="B79" s="1"/>
      <c r="C79" s="1"/>
      <c r="D79" s="2"/>
      <c r="E79" s="2"/>
      <c r="F79" s="130"/>
    </row>
    <row r="80" spans="1:6" ht="14.25" customHeight="1">
      <c r="A80" s="129">
        <v>71</v>
      </c>
      <c r="B80" s="1"/>
      <c r="C80" s="1"/>
      <c r="D80" s="2"/>
      <c r="E80" s="2"/>
      <c r="F80" s="130"/>
    </row>
    <row r="81" spans="1:6" ht="14.25" customHeight="1">
      <c r="A81" s="134">
        <v>72</v>
      </c>
      <c r="B81" s="1"/>
      <c r="C81" s="1"/>
      <c r="D81" s="2"/>
      <c r="E81" s="2"/>
      <c r="F81" s="130"/>
    </row>
    <row r="82" spans="1:6" ht="14.25" customHeight="1">
      <c r="A82" s="129">
        <v>73</v>
      </c>
      <c r="B82" s="1"/>
      <c r="C82" s="1"/>
      <c r="D82" s="2"/>
      <c r="E82" s="4"/>
      <c r="F82" s="136"/>
    </row>
    <row r="83" spans="1:6" ht="14.25" customHeight="1">
      <c r="A83" s="134">
        <v>74</v>
      </c>
      <c r="B83" s="1"/>
      <c r="C83" s="1"/>
      <c r="D83" s="6"/>
      <c r="E83" s="4"/>
      <c r="F83" s="136"/>
    </row>
    <row r="84" spans="1:6" ht="14.25" customHeight="1">
      <c r="A84" s="129">
        <v>75</v>
      </c>
      <c r="B84" s="1"/>
      <c r="C84" s="1"/>
      <c r="D84" s="6"/>
      <c r="E84" s="4"/>
      <c r="F84" s="136"/>
    </row>
    <row r="85" spans="1:6" ht="14.25" customHeight="1">
      <c r="A85" s="134">
        <v>76</v>
      </c>
      <c r="B85" s="1"/>
      <c r="C85" s="1"/>
      <c r="D85" s="6"/>
      <c r="E85" s="4"/>
      <c r="F85" s="136"/>
    </row>
    <row r="86" spans="1:6" ht="14.25" customHeight="1">
      <c r="A86" s="129">
        <v>77</v>
      </c>
      <c r="B86" s="1"/>
      <c r="C86" s="1"/>
      <c r="D86" s="6"/>
      <c r="E86" s="4"/>
      <c r="F86" s="136"/>
    </row>
    <row r="87" spans="1:6" ht="14.25" customHeight="1">
      <c r="A87" s="134">
        <v>78</v>
      </c>
      <c r="B87" s="1"/>
      <c r="C87" s="1"/>
      <c r="D87" s="4"/>
      <c r="E87" s="4"/>
      <c r="F87" s="136"/>
    </row>
    <row r="88" spans="1:6" ht="14.25" customHeight="1">
      <c r="A88" s="129">
        <v>79</v>
      </c>
      <c r="B88" s="1"/>
      <c r="C88" s="1"/>
      <c r="D88" s="4"/>
      <c r="E88" s="4"/>
      <c r="F88" s="136"/>
    </row>
    <row r="89" spans="1:6" ht="14.25" customHeight="1">
      <c r="A89" s="134">
        <v>80</v>
      </c>
      <c r="B89" s="1"/>
      <c r="C89" s="1"/>
      <c r="D89" s="4"/>
      <c r="E89" s="4"/>
      <c r="F89" s="136"/>
    </row>
    <row r="90" spans="1:6" ht="14.25" customHeight="1">
      <c r="A90" s="129">
        <v>81</v>
      </c>
      <c r="B90" s="1"/>
      <c r="C90" s="1"/>
      <c r="D90" s="4"/>
      <c r="E90" s="4"/>
      <c r="F90" s="136"/>
    </row>
    <row r="91" spans="1:6" ht="14.25" customHeight="1">
      <c r="A91" s="134">
        <v>82</v>
      </c>
      <c r="B91" s="1"/>
      <c r="C91" s="1"/>
      <c r="D91" s="4"/>
      <c r="E91" s="4"/>
      <c r="F91" s="136"/>
    </row>
    <row r="92" spans="1:6" ht="14.25" customHeight="1">
      <c r="A92" s="129">
        <v>83</v>
      </c>
      <c r="B92" s="1"/>
      <c r="C92" s="1"/>
      <c r="D92" s="4"/>
      <c r="E92" s="4"/>
      <c r="F92" s="136"/>
    </row>
    <row r="93" spans="1:6" ht="14.25" customHeight="1">
      <c r="A93" s="134">
        <v>84</v>
      </c>
      <c r="B93" s="1"/>
      <c r="C93" s="1"/>
      <c r="D93" s="4"/>
      <c r="E93" s="4"/>
      <c r="F93" s="136"/>
    </row>
    <row r="94" spans="1:6" ht="14.25" customHeight="1">
      <c r="A94" s="129">
        <v>85</v>
      </c>
      <c r="B94" s="1"/>
      <c r="C94" s="1"/>
      <c r="D94" s="4"/>
      <c r="E94" s="4"/>
      <c r="F94" s="136"/>
    </row>
    <row r="95" spans="1:6" ht="14.25" customHeight="1">
      <c r="A95" s="134">
        <v>86</v>
      </c>
      <c r="B95" s="1"/>
      <c r="C95" s="1"/>
      <c r="D95" s="4"/>
      <c r="E95" s="4"/>
      <c r="F95" s="136"/>
    </row>
    <row r="96" spans="1:6" ht="14.25" customHeight="1">
      <c r="A96" s="129">
        <v>87</v>
      </c>
      <c r="B96" s="1"/>
      <c r="C96" s="1"/>
      <c r="D96" s="4"/>
      <c r="E96" s="4"/>
      <c r="F96" s="136"/>
    </row>
    <row r="97" spans="1:6" ht="14.25" customHeight="1">
      <c r="A97" s="134">
        <v>88</v>
      </c>
      <c r="B97" s="14"/>
      <c r="C97" s="14"/>
      <c r="D97" s="4"/>
      <c r="E97" s="4"/>
      <c r="F97" s="137"/>
    </row>
    <row r="98" spans="1:6" ht="14.25" customHeight="1">
      <c r="A98" s="129">
        <v>89</v>
      </c>
      <c r="B98" s="14"/>
      <c r="C98" s="14"/>
      <c r="D98" s="2"/>
      <c r="E98" s="2"/>
      <c r="F98" s="135"/>
    </row>
    <row r="99" spans="1:6" ht="14.25" customHeight="1">
      <c r="A99" s="134">
        <v>90</v>
      </c>
      <c r="B99" s="1"/>
      <c r="C99" s="1"/>
      <c r="D99" s="2"/>
      <c r="E99" s="2"/>
      <c r="F99" s="130"/>
    </row>
    <row r="100" spans="1:6" ht="14.25" customHeight="1">
      <c r="A100" s="129">
        <v>91</v>
      </c>
      <c r="B100" s="1"/>
      <c r="C100" s="1"/>
      <c r="D100" s="2"/>
      <c r="E100" s="2"/>
      <c r="F100" s="130"/>
    </row>
    <row r="101" spans="1:6" ht="14.25" customHeight="1">
      <c r="A101" s="134">
        <v>92</v>
      </c>
      <c r="B101" s="1"/>
      <c r="C101" s="1"/>
      <c r="D101" s="2"/>
      <c r="E101" s="2"/>
      <c r="F101" s="130"/>
    </row>
    <row r="102" spans="1:6" ht="14.25" customHeight="1">
      <c r="A102" s="129">
        <v>93</v>
      </c>
      <c r="B102" s="1"/>
      <c r="C102" s="1"/>
      <c r="D102" s="2"/>
      <c r="E102" s="4"/>
      <c r="F102" s="136"/>
    </row>
    <row r="103" spans="1:6" ht="14.25" customHeight="1">
      <c r="A103" s="134">
        <v>94</v>
      </c>
      <c r="B103" s="1"/>
      <c r="C103" s="1"/>
      <c r="D103" s="6"/>
      <c r="E103" s="4"/>
      <c r="F103" s="136"/>
    </row>
    <row r="104" spans="1:6" ht="14.25" customHeight="1">
      <c r="A104" s="129">
        <v>95</v>
      </c>
      <c r="B104" s="1"/>
      <c r="C104" s="1"/>
      <c r="D104" s="6"/>
      <c r="E104" s="4"/>
      <c r="F104" s="136"/>
    </row>
    <row r="105" spans="1:6" ht="14.25" customHeight="1">
      <c r="A105" s="134">
        <v>96</v>
      </c>
      <c r="B105" s="1"/>
      <c r="C105" s="1"/>
      <c r="D105" s="6"/>
      <c r="E105" s="4"/>
      <c r="F105" s="136"/>
    </row>
    <row r="106" spans="1:6" ht="14.25" customHeight="1">
      <c r="A106" s="129">
        <v>97</v>
      </c>
      <c r="B106" s="1"/>
      <c r="C106" s="1"/>
      <c r="D106" s="6"/>
      <c r="E106" s="4"/>
      <c r="F106" s="136"/>
    </row>
    <row r="107" spans="1:6" ht="14.25" customHeight="1">
      <c r="A107" s="134">
        <v>98</v>
      </c>
      <c r="B107" s="1"/>
      <c r="C107" s="1"/>
      <c r="D107" s="6"/>
      <c r="E107" s="4"/>
      <c r="F107" s="136"/>
    </row>
    <row r="108" spans="1:6" ht="14.25" customHeight="1">
      <c r="A108" s="129">
        <v>99</v>
      </c>
      <c r="B108" s="1"/>
      <c r="C108" s="1"/>
      <c r="D108" s="6"/>
      <c r="E108" s="4"/>
      <c r="F108" s="136"/>
    </row>
    <row r="109" spans="1:6" ht="14.25" customHeight="1" thickBot="1">
      <c r="A109" s="134">
        <v>100</v>
      </c>
      <c r="B109" s="1"/>
      <c r="C109" s="1"/>
      <c r="D109" s="4"/>
      <c r="E109" s="4"/>
      <c r="F109" s="136"/>
    </row>
    <row r="110" spans="1:6" ht="30" customHeight="1" thickTop="1">
      <c r="A110" s="172" t="s">
        <v>4</v>
      </c>
      <c r="B110" s="173"/>
      <c r="C110" s="173"/>
      <c r="D110" s="174"/>
      <c r="E110" s="174"/>
      <c r="F110" s="13">
        <f>SUM(F60:F109)+F55</f>
        <v>0</v>
      </c>
    </row>
    <row r="111" spans="1:6" ht="13.5">
      <c r="A111" s="175" t="s">
        <v>113</v>
      </c>
      <c r="B111" s="175"/>
      <c r="C111" s="94"/>
      <c r="D111" s="95"/>
      <c r="E111" s="95"/>
      <c r="F111" s="96"/>
    </row>
    <row r="112" spans="1:6" ht="36.75" customHeight="1">
      <c r="A112" s="176" t="s">
        <v>2</v>
      </c>
      <c r="B112" s="176"/>
      <c r="C112" s="176"/>
      <c r="D112" s="176"/>
      <c r="E112" s="176"/>
      <c r="F112" s="176"/>
    </row>
    <row r="113" spans="1:6" ht="13.5">
      <c r="A113" s="177" t="s">
        <v>41</v>
      </c>
      <c r="B113" s="177"/>
      <c r="C113" s="177"/>
      <c r="D113" s="177"/>
      <c r="E113" s="177"/>
      <c r="F113" s="177"/>
    </row>
    <row r="114" spans="1:6" ht="18.75" customHeight="1">
      <c r="A114" s="117" t="s">
        <v>24</v>
      </c>
      <c r="B114" s="118" t="s">
        <v>22</v>
      </c>
      <c r="C114" s="118" t="s">
        <v>28</v>
      </c>
      <c r="D114" s="119" t="s">
        <v>27</v>
      </c>
      <c r="E114" s="119" t="s">
        <v>26</v>
      </c>
      <c r="F114" s="132" t="s">
        <v>23</v>
      </c>
    </row>
    <row r="115" spans="1:6" ht="14.25" customHeight="1">
      <c r="A115" s="133">
        <v>101</v>
      </c>
      <c r="B115" s="17"/>
      <c r="C115" s="17"/>
      <c r="D115" s="18"/>
      <c r="E115" s="18"/>
      <c r="F115" s="79"/>
    </row>
    <row r="116" spans="1:6" ht="14.25" customHeight="1">
      <c r="A116" s="134">
        <v>102</v>
      </c>
      <c r="B116" s="14"/>
      <c r="C116" s="14"/>
      <c r="D116" s="2"/>
      <c r="E116" s="2"/>
      <c r="F116" s="135"/>
    </row>
    <row r="117" spans="1:6" ht="14.25" customHeight="1">
      <c r="A117" s="129">
        <v>103</v>
      </c>
      <c r="B117" s="1"/>
      <c r="C117" s="1"/>
      <c r="D117" s="2"/>
      <c r="E117" s="2"/>
      <c r="F117" s="130"/>
    </row>
    <row r="118" spans="1:6" ht="14.25" customHeight="1">
      <c r="A118" s="134">
        <v>104</v>
      </c>
      <c r="B118" s="1"/>
      <c r="C118" s="1"/>
      <c r="D118" s="2"/>
      <c r="E118" s="2"/>
      <c r="F118" s="130"/>
    </row>
    <row r="119" spans="1:6" ht="14.25" customHeight="1">
      <c r="A119" s="129">
        <v>105</v>
      </c>
      <c r="B119" s="1"/>
      <c r="C119" s="1"/>
      <c r="D119" s="2"/>
      <c r="E119" s="2"/>
      <c r="F119" s="130"/>
    </row>
    <row r="120" spans="1:6" ht="14.25" customHeight="1">
      <c r="A120" s="134">
        <v>106</v>
      </c>
      <c r="B120" s="1"/>
      <c r="C120" s="1"/>
      <c r="D120" s="2"/>
      <c r="E120" s="4"/>
      <c r="F120" s="136"/>
    </row>
    <row r="121" spans="1:6" ht="14.25" customHeight="1">
      <c r="A121" s="129">
        <v>107</v>
      </c>
      <c r="B121" s="1"/>
      <c r="C121" s="1"/>
      <c r="D121" s="6"/>
      <c r="E121" s="4"/>
      <c r="F121" s="136"/>
    </row>
    <row r="122" spans="1:6" ht="14.25" customHeight="1">
      <c r="A122" s="134">
        <v>108</v>
      </c>
      <c r="B122" s="1"/>
      <c r="C122" s="1"/>
      <c r="D122" s="6"/>
      <c r="E122" s="4"/>
      <c r="F122" s="136"/>
    </row>
    <row r="123" spans="1:6" ht="14.25" customHeight="1">
      <c r="A123" s="129">
        <v>109</v>
      </c>
      <c r="B123" s="1"/>
      <c r="C123" s="1"/>
      <c r="D123" s="6"/>
      <c r="E123" s="4"/>
      <c r="F123" s="136"/>
    </row>
    <row r="124" spans="1:6" ht="14.25" customHeight="1">
      <c r="A124" s="134">
        <v>110</v>
      </c>
      <c r="B124" s="1"/>
      <c r="C124" s="1"/>
      <c r="D124" s="6"/>
      <c r="E124" s="4"/>
      <c r="F124" s="136"/>
    </row>
    <row r="125" spans="1:6" ht="14.25" customHeight="1">
      <c r="A125" s="129">
        <v>111</v>
      </c>
      <c r="B125" s="1"/>
      <c r="C125" s="1"/>
      <c r="D125" s="4"/>
      <c r="E125" s="4"/>
      <c r="F125" s="136"/>
    </row>
    <row r="126" spans="1:6" ht="14.25" customHeight="1">
      <c r="A126" s="134">
        <v>112</v>
      </c>
      <c r="B126" s="1"/>
      <c r="C126" s="1"/>
      <c r="D126" s="4"/>
      <c r="E126" s="4"/>
      <c r="F126" s="136"/>
    </row>
    <row r="127" spans="1:6" ht="14.25" customHeight="1">
      <c r="A127" s="129">
        <v>113</v>
      </c>
      <c r="B127" s="1"/>
      <c r="C127" s="1"/>
      <c r="D127" s="4"/>
      <c r="E127" s="4"/>
      <c r="F127" s="136"/>
    </row>
    <row r="128" spans="1:6" ht="14.25" customHeight="1">
      <c r="A128" s="134">
        <v>114</v>
      </c>
      <c r="B128" s="1"/>
      <c r="C128" s="1"/>
      <c r="D128" s="4"/>
      <c r="E128" s="4"/>
      <c r="F128" s="136"/>
    </row>
    <row r="129" spans="1:6" ht="14.25" customHeight="1">
      <c r="A129" s="129">
        <v>115</v>
      </c>
      <c r="B129" s="1"/>
      <c r="C129" s="1"/>
      <c r="D129" s="4"/>
      <c r="E129" s="4"/>
      <c r="F129" s="136"/>
    </row>
    <row r="130" spans="1:6" ht="14.25" customHeight="1">
      <c r="A130" s="134">
        <v>116</v>
      </c>
      <c r="B130" s="1"/>
      <c r="C130" s="1"/>
      <c r="D130" s="4"/>
      <c r="E130" s="4"/>
      <c r="F130" s="136"/>
    </row>
    <row r="131" spans="1:6" ht="14.25" customHeight="1">
      <c r="A131" s="129">
        <v>117</v>
      </c>
      <c r="B131" s="1"/>
      <c r="C131" s="1"/>
      <c r="D131" s="4"/>
      <c r="E131" s="4"/>
      <c r="F131" s="136"/>
    </row>
    <row r="132" spans="1:6" ht="14.25" customHeight="1">
      <c r="A132" s="134">
        <v>118</v>
      </c>
      <c r="B132" s="14"/>
      <c r="C132" s="14"/>
      <c r="D132" s="4"/>
      <c r="E132" s="4"/>
      <c r="F132" s="137"/>
    </row>
    <row r="133" spans="1:6" ht="14.25" customHeight="1">
      <c r="A133" s="129">
        <v>119</v>
      </c>
      <c r="B133" s="14"/>
      <c r="C133" s="14"/>
      <c r="D133" s="2"/>
      <c r="E133" s="2"/>
      <c r="F133" s="135"/>
    </row>
    <row r="134" spans="1:6" ht="14.25" customHeight="1">
      <c r="A134" s="134">
        <v>120</v>
      </c>
      <c r="B134" s="1"/>
      <c r="C134" s="1"/>
      <c r="D134" s="2"/>
      <c r="E134" s="2"/>
      <c r="F134" s="130"/>
    </row>
    <row r="135" spans="1:6" ht="14.25" customHeight="1">
      <c r="A135" s="129">
        <v>121</v>
      </c>
      <c r="B135" s="1"/>
      <c r="C135" s="1"/>
      <c r="D135" s="2"/>
      <c r="E135" s="2"/>
      <c r="F135" s="130"/>
    </row>
    <row r="136" spans="1:6" ht="14.25" customHeight="1">
      <c r="A136" s="134">
        <v>122</v>
      </c>
      <c r="B136" s="1"/>
      <c r="C136" s="1"/>
      <c r="D136" s="2"/>
      <c r="E136" s="2"/>
      <c r="F136" s="130"/>
    </row>
    <row r="137" spans="1:6" ht="14.25" customHeight="1">
      <c r="A137" s="129">
        <v>123</v>
      </c>
      <c r="B137" s="1"/>
      <c r="C137" s="1"/>
      <c r="D137" s="2"/>
      <c r="E137" s="4"/>
      <c r="F137" s="136"/>
    </row>
    <row r="138" spans="1:6" ht="14.25" customHeight="1">
      <c r="A138" s="134">
        <v>124</v>
      </c>
      <c r="B138" s="1"/>
      <c r="C138" s="1"/>
      <c r="D138" s="6"/>
      <c r="E138" s="4"/>
      <c r="F138" s="136"/>
    </row>
    <row r="139" spans="1:6" ht="14.25" customHeight="1">
      <c r="A139" s="129">
        <v>125</v>
      </c>
      <c r="B139" s="1"/>
      <c r="C139" s="1"/>
      <c r="D139" s="6"/>
      <c r="E139" s="4"/>
      <c r="F139" s="136"/>
    </row>
    <row r="140" spans="1:6" ht="14.25" customHeight="1">
      <c r="A140" s="134">
        <v>126</v>
      </c>
      <c r="B140" s="1"/>
      <c r="C140" s="1"/>
      <c r="D140" s="6"/>
      <c r="E140" s="4"/>
      <c r="F140" s="136"/>
    </row>
    <row r="141" spans="1:6" ht="14.25" customHeight="1">
      <c r="A141" s="129">
        <v>127</v>
      </c>
      <c r="B141" s="1"/>
      <c r="C141" s="1"/>
      <c r="D141" s="6"/>
      <c r="E141" s="4"/>
      <c r="F141" s="136"/>
    </row>
    <row r="142" spans="1:6" ht="14.25" customHeight="1">
      <c r="A142" s="134">
        <v>128</v>
      </c>
      <c r="B142" s="1"/>
      <c r="C142" s="1"/>
      <c r="D142" s="4"/>
      <c r="E142" s="4"/>
      <c r="F142" s="136"/>
    </row>
    <row r="143" spans="1:6" ht="14.25" customHeight="1">
      <c r="A143" s="129">
        <v>129</v>
      </c>
      <c r="B143" s="1"/>
      <c r="C143" s="1"/>
      <c r="D143" s="4"/>
      <c r="E143" s="4"/>
      <c r="F143" s="136"/>
    </row>
    <row r="144" spans="1:6" ht="14.25" customHeight="1">
      <c r="A144" s="134">
        <v>130</v>
      </c>
      <c r="B144" s="1"/>
      <c r="C144" s="1"/>
      <c r="D144" s="4"/>
      <c r="E144" s="4"/>
      <c r="F144" s="136"/>
    </row>
    <row r="145" spans="1:6" ht="14.25" customHeight="1">
      <c r="A145" s="129">
        <v>131</v>
      </c>
      <c r="B145" s="1"/>
      <c r="C145" s="1"/>
      <c r="D145" s="4"/>
      <c r="E145" s="4"/>
      <c r="F145" s="136"/>
    </row>
    <row r="146" spans="1:6" ht="14.25" customHeight="1">
      <c r="A146" s="134">
        <v>132</v>
      </c>
      <c r="B146" s="1"/>
      <c r="C146" s="1"/>
      <c r="D146" s="4"/>
      <c r="E146" s="4"/>
      <c r="F146" s="136"/>
    </row>
    <row r="147" spans="1:6" ht="14.25" customHeight="1">
      <c r="A147" s="129">
        <v>133</v>
      </c>
      <c r="B147" s="1"/>
      <c r="C147" s="1"/>
      <c r="D147" s="4"/>
      <c r="E147" s="4"/>
      <c r="F147" s="136"/>
    </row>
    <row r="148" spans="1:6" ht="14.25" customHeight="1">
      <c r="A148" s="134">
        <v>134</v>
      </c>
      <c r="B148" s="1"/>
      <c r="C148" s="1"/>
      <c r="D148" s="4"/>
      <c r="E148" s="4"/>
      <c r="F148" s="136"/>
    </row>
    <row r="149" spans="1:6" ht="14.25" customHeight="1">
      <c r="A149" s="129">
        <v>135</v>
      </c>
      <c r="B149" s="1"/>
      <c r="C149" s="1"/>
      <c r="D149" s="4"/>
      <c r="E149" s="4"/>
      <c r="F149" s="136"/>
    </row>
    <row r="150" spans="1:6" ht="14.25" customHeight="1">
      <c r="A150" s="134">
        <v>136</v>
      </c>
      <c r="B150" s="1"/>
      <c r="C150" s="1"/>
      <c r="D150" s="4"/>
      <c r="E150" s="4"/>
      <c r="F150" s="136"/>
    </row>
    <row r="151" spans="1:6" ht="14.25" customHeight="1">
      <c r="A151" s="129">
        <v>137</v>
      </c>
      <c r="B151" s="1"/>
      <c r="C151" s="1"/>
      <c r="D151" s="4"/>
      <c r="E151" s="4"/>
      <c r="F151" s="136"/>
    </row>
    <row r="152" spans="1:6" ht="14.25" customHeight="1">
      <c r="A152" s="134">
        <v>138</v>
      </c>
      <c r="B152" s="14"/>
      <c r="C152" s="14"/>
      <c r="D152" s="4"/>
      <c r="E152" s="4"/>
      <c r="F152" s="137"/>
    </row>
    <row r="153" spans="1:6" ht="14.25" customHeight="1">
      <c r="A153" s="129">
        <v>139</v>
      </c>
      <c r="B153" s="14"/>
      <c r="C153" s="14"/>
      <c r="D153" s="2"/>
      <c r="E153" s="2"/>
      <c r="F153" s="135"/>
    </row>
    <row r="154" spans="1:6" ht="14.25" customHeight="1">
      <c r="A154" s="134">
        <v>140</v>
      </c>
      <c r="B154" s="1"/>
      <c r="C154" s="1"/>
      <c r="D154" s="2"/>
      <c r="E154" s="2"/>
      <c r="F154" s="130"/>
    </row>
    <row r="155" spans="1:6" ht="14.25" customHeight="1">
      <c r="A155" s="129">
        <v>141</v>
      </c>
      <c r="B155" s="1"/>
      <c r="C155" s="1"/>
      <c r="D155" s="2"/>
      <c r="E155" s="2"/>
      <c r="F155" s="130"/>
    </row>
    <row r="156" spans="1:6" ht="14.25" customHeight="1">
      <c r="A156" s="134">
        <v>142</v>
      </c>
      <c r="B156" s="1"/>
      <c r="C156" s="1"/>
      <c r="D156" s="2"/>
      <c r="E156" s="2"/>
      <c r="F156" s="130"/>
    </row>
    <row r="157" spans="1:6" ht="14.25" customHeight="1">
      <c r="A157" s="129">
        <v>143</v>
      </c>
      <c r="B157" s="1"/>
      <c r="C157" s="1"/>
      <c r="D157" s="2"/>
      <c r="E157" s="4"/>
      <c r="F157" s="136"/>
    </row>
    <row r="158" spans="1:6" ht="14.25" customHeight="1">
      <c r="A158" s="134">
        <v>144</v>
      </c>
      <c r="B158" s="1"/>
      <c r="C158" s="1"/>
      <c r="D158" s="6"/>
      <c r="E158" s="4"/>
      <c r="F158" s="136"/>
    </row>
    <row r="159" spans="1:6" ht="14.25" customHeight="1">
      <c r="A159" s="129">
        <v>145</v>
      </c>
      <c r="B159" s="1"/>
      <c r="C159" s="1"/>
      <c r="D159" s="6"/>
      <c r="E159" s="4"/>
      <c r="F159" s="136"/>
    </row>
    <row r="160" spans="1:6" ht="14.25" customHeight="1">
      <c r="A160" s="134">
        <v>146</v>
      </c>
      <c r="B160" s="1"/>
      <c r="C160" s="1"/>
      <c r="D160" s="6"/>
      <c r="E160" s="4"/>
      <c r="F160" s="136"/>
    </row>
    <row r="161" spans="1:6" ht="14.25" customHeight="1">
      <c r="A161" s="129">
        <v>147</v>
      </c>
      <c r="B161" s="1"/>
      <c r="C161" s="1"/>
      <c r="D161" s="6"/>
      <c r="E161" s="4"/>
      <c r="F161" s="136"/>
    </row>
    <row r="162" spans="1:6" ht="14.25" customHeight="1">
      <c r="A162" s="134">
        <v>148</v>
      </c>
      <c r="B162" s="1"/>
      <c r="C162" s="1"/>
      <c r="D162" s="6"/>
      <c r="E162" s="4"/>
      <c r="F162" s="136"/>
    </row>
    <row r="163" spans="1:6" ht="14.25" customHeight="1">
      <c r="A163" s="129">
        <v>149</v>
      </c>
      <c r="B163" s="1"/>
      <c r="C163" s="1"/>
      <c r="D163" s="6"/>
      <c r="E163" s="4"/>
      <c r="F163" s="136"/>
    </row>
    <row r="164" spans="1:6" ht="14.25" customHeight="1" thickBot="1">
      <c r="A164" s="134">
        <v>150</v>
      </c>
      <c r="B164" s="1"/>
      <c r="C164" s="1"/>
      <c r="D164" s="4"/>
      <c r="E164" s="4"/>
      <c r="F164" s="136"/>
    </row>
    <row r="165" spans="1:6" ht="30" customHeight="1" thickTop="1">
      <c r="A165" s="172" t="s">
        <v>4</v>
      </c>
      <c r="B165" s="173"/>
      <c r="C165" s="173"/>
      <c r="D165" s="174"/>
      <c r="E165" s="174"/>
      <c r="F165" s="13">
        <f>SUM(F115:F164)+F110</f>
        <v>0</v>
      </c>
    </row>
  </sheetData>
  <sheetProtection selectLockedCells="1"/>
  <mergeCells count="12">
    <mergeCell ref="A55:E55"/>
    <mergeCell ref="A1:B1"/>
    <mergeCell ref="A2:F2"/>
    <mergeCell ref="A3:F3"/>
    <mergeCell ref="A56:B56"/>
    <mergeCell ref="A57:F57"/>
    <mergeCell ref="A58:F58"/>
    <mergeCell ref="A165:E165"/>
    <mergeCell ref="A110:E110"/>
    <mergeCell ref="A111:B111"/>
    <mergeCell ref="A112:F112"/>
    <mergeCell ref="A113:F113"/>
  </mergeCells>
  <dataValidations count="1">
    <dataValidation allowBlank="1" showInputMessage="1" showErrorMessage="1" imeMode="off" sqref="A4:C54 F4:F55 A59:C109 F59:F110 F114:F65536 A114:C164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F53"/>
  <sheetViews>
    <sheetView showGridLines="0" showZeros="0" zoomScalePageLayoutView="0" workbookViewId="0" topLeftCell="A1">
      <selection activeCell="B5" sqref="B5"/>
    </sheetView>
  </sheetViews>
  <sheetFormatPr defaultColWidth="8.796875" defaultRowHeight="14.25"/>
  <cols>
    <col min="1" max="1" width="4.5" style="55" customWidth="1"/>
    <col min="2" max="2" width="9.8984375" style="55" customWidth="1"/>
    <col min="3" max="4" width="14.69921875" style="55" customWidth="1"/>
    <col min="5" max="5" width="27.3984375" style="55" customWidth="1"/>
    <col min="6" max="6" width="15.59765625" style="61" customWidth="1"/>
    <col min="7" max="16384" width="9" style="55" customWidth="1"/>
  </cols>
  <sheetData>
    <row r="1" spans="1:3" ht="13.5">
      <c r="A1" s="181" t="s">
        <v>33</v>
      </c>
      <c r="B1" s="181"/>
      <c r="C1" s="54"/>
    </row>
    <row r="2" spans="1:6" ht="36.75" customHeight="1">
      <c r="A2" s="182" t="s">
        <v>3</v>
      </c>
      <c r="B2" s="182"/>
      <c r="C2" s="182"/>
      <c r="D2" s="182"/>
      <c r="E2" s="182"/>
      <c r="F2" s="182"/>
    </row>
    <row r="3" spans="1:6" ht="13.5">
      <c r="A3" s="183" t="s">
        <v>41</v>
      </c>
      <c r="B3" s="183"/>
      <c r="C3" s="183"/>
      <c r="D3" s="183"/>
      <c r="E3" s="183"/>
      <c r="F3" s="183"/>
    </row>
    <row r="4" spans="1:6" ht="22.5" customHeight="1">
      <c r="A4" s="56" t="s">
        <v>24</v>
      </c>
      <c r="B4" s="57" t="s">
        <v>22</v>
      </c>
      <c r="C4" s="57" t="s">
        <v>32</v>
      </c>
      <c r="D4" s="58" t="s">
        <v>30</v>
      </c>
      <c r="E4" s="58" t="s">
        <v>31</v>
      </c>
      <c r="F4" s="70" t="s">
        <v>23</v>
      </c>
    </row>
    <row r="5" spans="1:6" ht="14.25" customHeight="1">
      <c r="A5" s="65">
        <v>1</v>
      </c>
      <c r="B5" s="17"/>
      <c r="C5" s="17"/>
      <c r="D5" s="18"/>
      <c r="E5" s="18"/>
      <c r="F5" s="19"/>
    </row>
    <row r="6" spans="1:6" ht="14.25" customHeight="1">
      <c r="A6" s="66">
        <v>2</v>
      </c>
      <c r="B6" s="14"/>
      <c r="C6" s="14"/>
      <c r="D6" s="2"/>
      <c r="E6" s="2"/>
      <c r="F6" s="16"/>
    </row>
    <row r="7" spans="1:6" ht="14.25" customHeight="1">
      <c r="A7" s="59">
        <v>3</v>
      </c>
      <c r="B7" s="1"/>
      <c r="C7" s="1"/>
      <c r="D7" s="2"/>
      <c r="E7" s="2"/>
      <c r="F7" s="3"/>
    </row>
    <row r="8" spans="1:6" ht="14.25" customHeight="1">
      <c r="A8" s="59">
        <v>4</v>
      </c>
      <c r="B8" s="1"/>
      <c r="C8" s="1"/>
      <c r="D8" s="2"/>
      <c r="E8" s="2"/>
      <c r="F8" s="3"/>
    </row>
    <row r="9" spans="1:6" ht="14.25" customHeight="1">
      <c r="A9" s="59">
        <v>5</v>
      </c>
      <c r="B9" s="1"/>
      <c r="C9" s="1"/>
      <c r="D9" s="2"/>
      <c r="E9" s="2"/>
      <c r="F9" s="3"/>
    </row>
    <row r="10" spans="1:6" ht="14.25" customHeight="1">
      <c r="A10" s="59">
        <v>8</v>
      </c>
      <c r="B10" s="1"/>
      <c r="C10" s="1"/>
      <c r="D10" s="2"/>
      <c r="E10" s="4"/>
      <c r="F10" s="11"/>
    </row>
    <row r="11" spans="1:6" ht="14.25" customHeight="1">
      <c r="A11" s="59">
        <v>9</v>
      </c>
      <c r="B11" s="1"/>
      <c r="C11" s="1"/>
      <c r="D11" s="6"/>
      <c r="E11" s="4"/>
      <c r="F11" s="11"/>
    </row>
    <row r="12" spans="1:6" ht="14.25" customHeight="1">
      <c r="A12" s="59">
        <v>10</v>
      </c>
      <c r="B12" s="1"/>
      <c r="C12" s="1"/>
      <c r="D12" s="6"/>
      <c r="E12" s="4"/>
      <c r="F12" s="11"/>
    </row>
    <row r="13" spans="1:6" ht="14.25" customHeight="1">
      <c r="A13" s="59">
        <v>11</v>
      </c>
      <c r="B13" s="1"/>
      <c r="C13" s="1"/>
      <c r="D13" s="6"/>
      <c r="E13" s="4"/>
      <c r="F13" s="11"/>
    </row>
    <row r="14" spans="1:6" ht="14.25" customHeight="1">
      <c r="A14" s="59">
        <v>12</v>
      </c>
      <c r="B14" s="1"/>
      <c r="C14" s="1"/>
      <c r="D14" s="6"/>
      <c r="E14" s="4"/>
      <c r="F14" s="11"/>
    </row>
    <row r="15" spans="1:6" ht="14.25" customHeight="1">
      <c r="A15" s="59">
        <v>13</v>
      </c>
      <c r="B15" s="1"/>
      <c r="C15" s="1"/>
      <c r="D15" s="4"/>
      <c r="E15" s="4"/>
      <c r="F15" s="11"/>
    </row>
    <row r="16" spans="1:6" ht="14.25" customHeight="1">
      <c r="A16" s="59">
        <v>14</v>
      </c>
      <c r="B16" s="1"/>
      <c r="C16" s="1"/>
      <c r="D16" s="4"/>
      <c r="E16" s="4"/>
      <c r="F16" s="11"/>
    </row>
    <row r="17" spans="1:6" ht="14.25" customHeight="1">
      <c r="A17" s="59">
        <v>15</v>
      </c>
      <c r="B17" s="1"/>
      <c r="C17" s="1"/>
      <c r="D17" s="4"/>
      <c r="E17" s="4"/>
      <c r="F17" s="11"/>
    </row>
    <row r="18" spans="1:6" ht="14.25" customHeight="1">
      <c r="A18" s="59">
        <v>16</v>
      </c>
      <c r="B18" s="1"/>
      <c r="C18" s="1"/>
      <c r="D18" s="4"/>
      <c r="E18" s="4"/>
      <c r="F18" s="11"/>
    </row>
    <row r="19" spans="1:6" ht="14.25" customHeight="1">
      <c r="A19" s="59">
        <v>17</v>
      </c>
      <c r="B19" s="1"/>
      <c r="C19" s="1"/>
      <c r="D19" s="4"/>
      <c r="E19" s="4"/>
      <c r="F19" s="11"/>
    </row>
    <row r="20" spans="1:6" ht="14.25" customHeight="1">
      <c r="A20" s="59">
        <v>18</v>
      </c>
      <c r="B20" s="1"/>
      <c r="C20" s="1"/>
      <c r="D20" s="4"/>
      <c r="E20" s="4"/>
      <c r="F20" s="11"/>
    </row>
    <row r="21" spans="1:6" ht="14.25" customHeight="1">
      <c r="A21" s="59">
        <v>19</v>
      </c>
      <c r="B21" s="1"/>
      <c r="C21" s="1"/>
      <c r="D21" s="4"/>
      <c r="E21" s="4"/>
      <c r="F21" s="11"/>
    </row>
    <row r="22" spans="1:6" ht="14.25" customHeight="1">
      <c r="A22" s="59">
        <v>20</v>
      </c>
      <c r="B22" s="14"/>
      <c r="C22" s="14"/>
      <c r="D22" s="4"/>
      <c r="E22" s="4"/>
      <c r="F22" s="15"/>
    </row>
    <row r="23" spans="1:6" ht="14.25" customHeight="1">
      <c r="A23" s="59">
        <v>21</v>
      </c>
      <c r="B23" s="14"/>
      <c r="C23" s="14"/>
      <c r="D23" s="2"/>
      <c r="E23" s="2"/>
      <c r="F23" s="16"/>
    </row>
    <row r="24" spans="1:6" ht="14.25" customHeight="1">
      <c r="A24" s="59">
        <v>22</v>
      </c>
      <c r="B24" s="1"/>
      <c r="C24" s="1"/>
      <c r="D24" s="2"/>
      <c r="E24" s="2"/>
      <c r="F24" s="3"/>
    </row>
    <row r="25" spans="1:6" ht="14.25" customHeight="1">
      <c r="A25" s="59">
        <v>23</v>
      </c>
      <c r="B25" s="1"/>
      <c r="C25" s="1"/>
      <c r="D25" s="2"/>
      <c r="E25" s="2"/>
      <c r="F25" s="3"/>
    </row>
    <row r="26" spans="1:6" ht="14.25" customHeight="1">
      <c r="A26" s="59">
        <v>24</v>
      </c>
      <c r="B26" s="1"/>
      <c r="C26" s="1"/>
      <c r="D26" s="2"/>
      <c r="E26" s="2"/>
      <c r="F26" s="3"/>
    </row>
    <row r="27" spans="1:6" ht="14.25" customHeight="1">
      <c r="A27" s="59">
        <v>25</v>
      </c>
      <c r="B27" s="1"/>
      <c r="C27" s="1"/>
      <c r="D27" s="2"/>
      <c r="E27" s="4"/>
      <c r="F27" s="11"/>
    </row>
    <row r="28" spans="1:6" ht="14.25" customHeight="1">
      <c r="A28" s="59">
        <v>26</v>
      </c>
      <c r="B28" s="1"/>
      <c r="C28" s="1"/>
      <c r="D28" s="6"/>
      <c r="E28" s="4"/>
      <c r="F28" s="11"/>
    </row>
    <row r="29" spans="1:6" ht="14.25" customHeight="1">
      <c r="A29" s="59">
        <v>27</v>
      </c>
      <c r="B29" s="1"/>
      <c r="C29" s="1"/>
      <c r="D29" s="6"/>
      <c r="E29" s="4"/>
      <c r="F29" s="11"/>
    </row>
    <row r="30" spans="1:6" ht="14.25" customHeight="1">
      <c r="A30" s="59">
        <v>28</v>
      </c>
      <c r="B30" s="1"/>
      <c r="C30" s="1"/>
      <c r="D30" s="6"/>
      <c r="E30" s="4"/>
      <c r="F30" s="11"/>
    </row>
    <row r="31" spans="1:6" ht="14.25" customHeight="1">
      <c r="A31" s="59">
        <v>29</v>
      </c>
      <c r="B31" s="1"/>
      <c r="C31" s="1"/>
      <c r="D31" s="6"/>
      <c r="E31" s="4"/>
      <c r="F31" s="11"/>
    </row>
    <row r="32" spans="1:6" ht="14.25" customHeight="1">
      <c r="A32" s="59">
        <v>30</v>
      </c>
      <c r="B32" s="1"/>
      <c r="C32" s="1"/>
      <c r="D32" s="4"/>
      <c r="E32" s="4"/>
      <c r="F32" s="11"/>
    </row>
    <row r="33" spans="1:6" ht="14.25" customHeight="1">
      <c r="A33" s="59">
        <v>31</v>
      </c>
      <c r="B33" s="1"/>
      <c r="C33" s="1"/>
      <c r="D33" s="4"/>
      <c r="E33" s="4"/>
      <c r="F33" s="11"/>
    </row>
    <row r="34" spans="1:6" ht="14.25" customHeight="1">
      <c r="A34" s="59">
        <v>32</v>
      </c>
      <c r="B34" s="1"/>
      <c r="C34" s="1"/>
      <c r="D34" s="4"/>
      <c r="E34" s="4"/>
      <c r="F34" s="11"/>
    </row>
    <row r="35" spans="1:6" ht="14.25" customHeight="1">
      <c r="A35" s="59">
        <v>33</v>
      </c>
      <c r="B35" s="1"/>
      <c r="C35" s="1"/>
      <c r="D35" s="4"/>
      <c r="E35" s="4"/>
      <c r="F35" s="11"/>
    </row>
    <row r="36" spans="1:6" ht="14.25" customHeight="1">
      <c r="A36" s="59">
        <v>34</v>
      </c>
      <c r="B36" s="1"/>
      <c r="C36" s="1"/>
      <c r="D36" s="4"/>
      <c r="E36" s="4"/>
      <c r="F36" s="11"/>
    </row>
    <row r="37" spans="1:6" ht="14.25" customHeight="1">
      <c r="A37" s="59">
        <v>35</v>
      </c>
      <c r="B37" s="1"/>
      <c r="C37" s="1"/>
      <c r="D37" s="4"/>
      <c r="E37" s="4"/>
      <c r="F37" s="11"/>
    </row>
    <row r="38" spans="1:6" ht="14.25" customHeight="1">
      <c r="A38" s="59">
        <v>36</v>
      </c>
      <c r="B38" s="1"/>
      <c r="C38" s="1"/>
      <c r="D38" s="4"/>
      <c r="E38" s="4"/>
      <c r="F38" s="11"/>
    </row>
    <row r="39" spans="1:6" ht="14.25" customHeight="1">
      <c r="A39" s="59">
        <v>17</v>
      </c>
      <c r="B39" s="1"/>
      <c r="C39" s="1"/>
      <c r="D39" s="4"/>
      <c r="E39" s="4"/>
      <c r="F39" s="11"/>
    </row>
    <row r="40" spans="1:6" ht="14.25" customHeight="1">
      <c r="A40" s="59">
        <v>18</v>
      </c>
      <c r="B40" s="1"/>
      <c r="C40" s="1"/>
      <c r="D40" s="4"/>
      <c r="E40" s="4"/>
      <c r="F40" s="11"/>
    </row>
    <row r="41" spans="1:6" ht="14.25" customHeight="1">
      <c r="A41" s="59">
        <v>19</v>
      </c>
      <c r="B41" s="1"/>
      <c r="C41" s="1"/>
      <c r="D41" s="4"/>
      <c r="E41" s="4"/>
      <c r="F41" s="11"/>
    </row>
    <row r="42" spans="1:6" ht="14.25" customHeight="1">
      <c r="A42" s="59">
        <v>20</v>
      </c>
      <c r="B42" s="14"/>
      <c r="C42" s="14"/>
      <c r="D42" s="4"/>
      <c r="E42" s="4"/>
      <c r="F42" s="15"/>
    </row>
    <row r="43" spans="1:6" ht="14.25" customHeight="1">
      <c r="A43" s="59">
        <v>21</v>
      </c>
      <c r="B43" s="14"/>
      <c r="C43" s="14"/>
      <c r="D43" s="2"/>
      <c r="E43" s="2"/>
      <c r="F43" s="16"/>
    </row>
    <row r="44" spans="1:6" ht="14.25" customHeight="1">
      <c r="A44" s="59">
        <v>22</v>
      </c>
      <c r="B44" s="1"/>
      <c r="C44" s="1"/>
      <c r="D44" s="2"/>
      <c r="E44" s="2"/>
      <c r="F44" s="3"/>
    </row>
    <row r="45" spans="1:6" ht="14.25" customHeight="1">
      <c r="A45" s="59">
        <v>23</v>
      </c>
      <c r="B45" s="1"/>
      <c r="C45" s="1"/>
      <c r="D45" s="2"/>
      <c r="E45" s="2"/>
      <c r="F45" s="3"/>
    </row>
    <row r="46" spans="1:6" ht="14.25" customHeight="1">
      <c r="A46" s="59">
        <v>24</v>
      </c>
      <c r="B46" s="1"/>
      <c r="C46" s="1"/>
      <c r="D46" s="2"/>
      <c r="E46" s="2"/>
      <c r="F46" s="3"/>
    </row>
    <row r="47" spans="1:6" ht="14.25" customHeight="1">
      <c r="A47" s="59">
        <v>25</v>
      </c>
      <c r="B47" s="1"/>
      <c r="C47" s="1"/>
      <c r="D47" s="2"/>
      <c r="E47" s="4"/>
      <c r="F47" s="11"/>
    </row>
    <row r="48" spans="1:6" ht="14.25" customHeight="1">
      <c r="A48" s="59">
        <v>26</v>
      </c>
      <c r="B48" s="1"/>
      <c r="C48" s="1"/>
      <c r="D48" s="6"/>
      <c r="E48" s="4"/>
      <c r="F48" s="11"/>
    </row>
    <row r="49" spans="1:6" ht="14.25" customHeight="1">
      <c r="A49" s="59">
        <v>27</v>
      </c>
      <c r="B49" s="1"/>
      <c r="C49" s="1"/>
      <c r="D49" s="6"/>
      <c r="E49" s="4"/>
      <c r="F49" s="11"/>
    </row>
    <row r="50" spans="1:6" ht="14.25" customHeight="1">
      <c r="A50" s="59">
        <v>28</v>
      </c>
      <c r="B50" s="1"/>
      <c r="C50" s="1"/>
      <c r="D50" s="6"/>
      <c r="E50" s="4"/>
      <c r="F50" s="11"/>
    </row>
    <row r="51" spans="1:6" ht="14.25" customHeight="1">
      <c r="A51" s="59">
        <v>29</v>
      </c>
      <c r="B51" s="1"/>
      <c r="C51" s="1"/>
      <c r="D51" s="6"/>
      <c r="E51" s="4"/>
      <c r="F51" s="11"/>
    </row>
    <row r="52" spans="1:6" ht="14.25" customHeight="1" thickBot="1">
      <c r="A52" s="59">
        <v>30</v>
      </c>
      <c r="B52" s="1"/>
      <c r="C52" s="1"/>
      <c r="D52" s="4"/>
      <c r="E52" s="4"/>
      <c r="F52" s="11"/>
    </row>
    <row r="53" spans="1:6" ht="30" customHeight="1" thickTop="1">
      <c r="A53" s="178" t="s">
        <v>4</v>
      </c>
      <c r="B53" s="179"/>
      <c r="C53" s="179"/>
      <c r="D53" s="180"/>
      <c r="E53" s="180"/>
      <c r="F53" s="13">
        <f>SUM(F5:F52)</f>
        <v>0</v>
      </c>
    </row>
  </sheetData>
  <sheetProtection selectLockedCells="1"/>
  <mergeCells count="4">
    <mergeCell ref="A53:E53"/>
    <mergeCell ref="A1:B1"/>
    <mergeCell ref="A2:F2"/>
    <mergeCell ref="A3:F3"/>
  </mergeCells>
  <dataValidations count="1">
    <dataValidation allowBlank="1" showInputMessage="1" showErrorMessage="1" imeMode="off" sqref="A4:C52 F4:F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6"/>
  <sheetViews>
    <sheetView showGridLines="0" showZeros="0" zoomScalePageLayoutView="0" workbookViewId="0" topLeftCell="A1">
      <selection activeCell="J1" sqref="J1:J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27.5" style="55" customWidth="1"/>
    <col min="4" max="4" width="10" style="55" customWidth="1"/>
    <col min="5" max="6" width="1.8984375" style="55" customWidth="1"/>
    <col min="7" max="7" width="5" style="61" customWidth="1"/>
    <col min="8" max="9" width="1.8984375" style="62" customWidth="1"/>
    <col min="10" max="10" width="5" style="150" customWidth="1"/>
    <col min="11" max="11" width="1.8984375" style="62" customWidth="1"/>
    <col min="12" max="12" width="15.59765625" style="55" customWidth="1"/>
    <col min="13" max="16384" width="9" style="55" customWidth="1"/>
  </cols>
  <sheetData>
    <row r="1" spans="1:3" ht="13.5">
      <c r="A1" s="181" t="s">
        <v>38</v>
      </c>
      <c r="B1" s="181"/>
      <c r="C1" s="54"/>
    </row>
    <row r="2" spans="1:12" ht="26.25" customHeight="1">
      <c r="A2" s="186" t="s">
        <v>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8.75" customHeight="1">
      <c r="A4" s="193" t="s">
        <v>37</v>
      </c>
      <c r="B4" s="195" t="s">
        <v>22</v>
      </c>
      <c r="C4" s="196" t="s">
        <v>48</v>
      </c>
      <c r="D4" s="195" t="s">
        <v>49</v>
      </c>
      <c r="E4" s="198"/>
      <c r="F4" s="198"/>
      <c r="G4" s="198"/>
      <c r="H4" s="198"/>
      <c r="I4" s="198"/>
      <c r="J4" s="198"/>
      <c r="K4" s="198"/>
      <c r="L4" s="187" t="s">
        <v>23</v>
      </c>
    </row>
    <row r="5" spans="1:12" ht="18.75" customHeight="1">
      <c r="A5" s="194"/>
      <c r="B5" s="190"/>
      <c r="C5" s="189"/>
      <c r="D5" s="189" t="s">
        <v>14</v>
      </c>
      <c r="E5" s="190"/>
      <c r="F5" s="63"/>
      <c r="G5" s="191" t="s">
        <v>43</v>
      </c>
      <c r="H5" s="192"/>
      <c r="I5" s="68"/>
      <c r="J5" s="191" t="s">
        <v>47</v>
      </c>
      <c r="K5" s="197"/>
      <c r="L5" s="188"/>
    </row>
    <row r="6" spans="1:12" ht="22.5" customHeight="1">
      <c r="A6" s="66">
        <v>1</v>
      </c>
      <c r="B6" s="14"/>
      <c r="C6" s="21"/>
      <c r="D6" s="23"/>
      <c r="E6" s="30" t="s">
        <v>42</v>
      </c>
      <c r="F6" s="31" t="s">
        <v>45</v>
      </c>
      <c r="G6" s="27"/>
      <c r="H6" s="31" t="s">
        <v>40</v>
      </c>
      <c r="I6" s="31" t="s">
        <v>46</v>
      </c>
      <c r="J6" s="151"/>
      <c r="K6" s="31" t="s">
        <v>44</v>
      </c>
      <c r="L6" s="76">
        <f>D6*G6*J6</f>
        <v>0</v>
      </c>
    </row>
    <row r="7" spans="1:12" ht="22.5" customHeight="1">
      <c r="A7" s="59">
        <v>2</v>
      </c>
      <c r="B7" s="1"/>
      <c r="C7" s="22"/>
      <c r="D7" s="23"/>
      <c r="E7" s="32" t="s">
        <v>42</v>
      </c>
      <c r="F7" s="33" t="s">
        <v>102</v>
      </c>
      <c r="G7" s="27"/>
      <c r="H7" s="34" t="s">
        <v>40</v>
      </c>
      <c r="I7" s="33" t="s">
        <v>102</v>
      </c>
      <c r="J7" s="151"/>
      <c r="K7" s="34" t="s">
        <v>44</v>
      </c>
      <c r="L7" s="76">
        <f aca="true" t="shared" si="0" ref="L7:L35">D7*G7*J7</f>
        <v>0</v>
      </c>
    </row>
    <row r="8" spans="1:12" ht="22.5" customHeight="1">
      <c r="A8" s="59">
        <v>3</v>
      </c>
      <c r="B8" s="1"/>
      <c r="C8" s="22"/>
      <c r="D8" s="23"/>
      <c r="E8" s="32" t="s">
        <v>42</v>
      </c>
      <c r="F8" s="33" t="s">
        <v>102</v>
      </c>
      <c r="G8" s="27"/>
      <c r="H8" s="34" t="s">
        <v>40</v>
      </c>
      <c r="I8" s="33" t="s">
        <v>102</v>
      </c>
      <c r="J8" s="151"/>
      <c r="K8" s="34" t="s">
        <v>44</v>
      </c>
      <c r="L8" s="76">
        <f t="shared" si="0"/>
        <v>0</v>
      </c>
    </row>
    <row r="9" spans="1:12" ht="22.5" customHeight="1">
      <c r="A9" s="66">
        <v>4</v>
      </c>
      <c r="B9" s="1"/>
      <c r="C9" s="22"/>
      <c r="D9" s="23"/>
      <c r="E9" s="32" t="s">
        <v>42</v>
      </c>
      <c r="F9" s="33" t="s">
        <v>102</v>
      </c>
      <c r="G9" s="27"/>
      <c r="H9" s="34" t="s">
        <v>40</v>
      </c>
      <c r="I9" s="33" t="s">
        <v>102</v>
      </c>
      <c r="J9" s="151"/>
      <c r="K9" s="34" t="s">
        <v>44</v>
      </c>
      <c r="L9" s="76">
        <f t="shared" si="0"/>
        <v>0</v>
      </c>
    </row>
    <row r="10" spans="1:12" ht="22.5" customHeight="1">
      <c r="A10" s="59">
        <v>5</v>
      </c>
      <c r="B10" s="1"/>
      <c r="C10" s="22"/>
      <c r="D10" s="23"/>
      <c r="E10" s="32" t="s">
        <v>42</v>
      </c>
      <c r="F10" s="33" t="s">
        <v>102</v>
      </c>
      <c r="G10" s="27"/>
      <c r="H10" s="34" t="s">
        <v>40</v>
      </c>
      <c r="I10" s="33" t="s">
        <v>102</v>
      </c>
      <c r="J10" s="151"/>
      <c r="K10" s="34" t="s">
        <v>44</v>
      </c>
      <c r="L10" s="76">
        <f t="shared" si="0"/>
        <v>0</v>
      </c>
    </row>
    <row r="11" spans="1:12" ht="22.5" customHeight="1">
      <c r="A11" s="59">
        <v>6</v>
      </c>
      <c r="B11" s="1"/>
      <c r="C11" s="22"/>
      <c r="D11" s="23"/>
      <c r="E11" s="32" t="s">
        <v>42</v>
      </c>
      <c r="F11" s="33" t="s">
        <v>102</v>
      </c>
      <c r="G11" s="27"/>
      <c r="H11" s="34" t="s">
        <v>40</v>
      </c>
      <c r="I11" s="33" t="s">
        <v>102</v>
      </c>
      <c r="J11" s="151"/>
      <c r="K11" s="34" t="s">
        <v>44</v>
      </c>
      <c r="L11" s="76">
        <f t="shared" si="0"/>
        <v>0</v>
      </c>
    </row>
    <row r="12" spans="1:12" ht="22.5" customHeight="1">
      <c r="A12" s="66">
        <v>7</v>
      </c>
      <c r="B12" s="1"/>
      <c r="C12" s="22"/>
      <c r="D12" s="23"/>
      <c r="E12" s="32" t="s">
        <v>42</v>
      </c>
      <c r="F12" s="33" t="s">
        <v>102</v>
      </c>
      <c r="G12" s="27"/>
      <c r="H12" s="34" t="s">
        <v>40</v>
      </c>
      <c r="I12" s="33" t="s">
        <v>102</v>
      </c>
      <c r="J12" s="151"/>
      <c r="K12" s="34" t="s">
        <v>44</v>
      </c>
      <c r="L12" s="76">
        <f t="shared" si="0"/>
        <v>0</v>
      </c>
    </row>
    <row r="13" spans="1:12" ht="22.5" customHeight="1">
      <c r="A13" s="59">
        <v>8</v>
      </c>
      <c r="B13" s="1"/>
      <c r="C13" s="22"/>
      <c r="D13" s="23"/>
      <c r="E13" s="32" t="s">
        <v>42</v>
      </c>
      <c r="F13" s="33" t="s">
        <v>102</v>
      </c>
      <c r="G13" s="27"/>
      <c r="H13" s="34" t="s">
        <v>40</v>
      </c>
      <c r="I13" s="33" t="s">
        <v>102</v>
      </c>
      <c r="J13" s="151"/>
      <c r="K13" s="34" t="s">
        <v>44</v>
      </c>
      <c r="L13" s="76">
        <f t="shared" si="0"/>
        <v>0</v>
      </c>
    </row>
    <row r="14" spans="1:12" ht="22.5" customHeight="1">
      <c r="A14" s="59">
        <v>9</v>
      </c>
      <c r="B14" s="1"/>
      <c r="C14" s="22"/>
      <c r="D14" s="23"/>
      <c r="E14" s="32" t="s">
        <v>42</v>
      </c>
      <c r="F14" s="33" t="s">
        <v>102</v>
      </c>
      <c r="G14" s="27"/>
      <c r="H14" s="34" t="s">
        <v>40</v>
      </c>
      <c r="I14" s="33" t="s">
        <v>102</v>
      </c>
      <c r="J14" s="151"/>
      <c r="K14" s="34" t="s">
        <v>44</v>
      </c>
      <c r="L14" s="76">
        <f t="shared" si="0"/>
        <v>0</v>
      </c>
    </row>
    <row r="15" spans="1:12" ht="22.5" customHeight="1">
      <c r="A15" s="66">
        <v>10</v>
      </c>
      <c r="B15" s="1"/>
      <c r="C15" s="22"/>
      <c r="D15" s="23"/>
      <c r="E15" s="32" t="s">
        <v>42</v>
      </c>
      <c r="F15" s="33" t="s">
        <v>102</v>
      </c>
      <c r="G15" s="27"/>
      <c r="H15" s="34" t="s">
        <v>40</v>
      </c>
      <c r="I15" s="33" t="s">
        <v>102</v>
      </c>
      <c r="J15" s="151"/>
      <c r="K15" s="34" t="s">
        <v>44</v>
      </c>
      <c r="L15" s="76">
        <f t="shared" si="0"/>
        <v>0</v>
      </c>
    </row>
    <row r="16" spans="1:12" ht="22.5" customHeight="1">
      <c r="A16" s="59">
        <v>11</v>
      </c>
      <c r="B16" s="1"/>
      <c r="C16" s="22"/>
      <c r="D16" s="23"/>
      <c r="E16" s="32" t="s">
        <v>42</v>
      </c>
      <c r="F16" s="33" t="s">
        <v>102</v>
      </c>
      <c r="G16" s="27"/>
      <c r="H16" s="34" t="s">
        <v>40</v>
      </c>
      <c r="I16" s="33" t="s">
        <v>102</v>
      </c>
      <c r="J16" s="151"/>
      <c r="K16" s="34" t="s">
        <v>44</v>
      </c>
      <c r="L16" s="76">
        <f t="shared" si="0"/>
        <v>0</v>
      </c>
    </row>
    <row r="17" spans="1:12" ht="22.5" customHeight="1">
      <c r="A17" s="59">
        <v>12</v>
      </c>
      <c r="B17" s="1"/>
      <c r="C17" s="22"/>
      <c r="D17" s="23"/>
      <c r="E17" s="32" t="s">
        <v>42</v>
      </c>
      <c r="F17" s="33" t="s">
        <v>102</v>
      </c>
      <c r="G17" s="27"/>
      <c r="H17" s="34" t="s">
        <v>40</v>
      </c>
      <c r="I17" s="33" t="s">
        <v>102</v>
      </c>
      <c r="J17" s="151"/>
      <c r="K17" s="34" t="s">
        <v>44</v>
      </c>
      <c r="L17" s="76">
        <f t="shared" si="0"/>
        <v>0</v>
      </c>
    </row>
    <row r="18" spans="1:12" ht="22.5" customHeight="1">
      <c r="A18" s="66">
        <v>13</v>
      </c>
      <c r="B18" s="1"/>
      <c r="C18" s="22"/>
      <c r="D18" s="23"/>
      <c r="E18" s="32" t="s">
        <v>42</v>
      </c>
      <c r="F18" s="33" t="s">
        <v>102</v>
      </c>
      <c r="G18" s="27"/>
      <c r="H18" s="34" t="s">
        <v>40</v>
      </c>
      <c r="I18" s="33" t="s">
        <v>102</v>
      </c>
      <c r="J18" s="151"/>
      <c r="K18" s="34" t="s">
        <v>44</v>
      </c>
      <c r="L18" s="76">
        <f t="shared" si="0"/>
        <v>0</v>
      </c>
    </row>
    <row r="19" spans="1:12" ht="22.5" customHeight="1">
      <c r="A19" s="59">
        <v>14</v>
      </c>
      <c r="B19" s="1"/>
      <c r="C19" s="22"/>
      <c r="D19" s="23"/>
      <c r="E19" s="32" t="s">
        <v>42</v>
      </c>
      <c r="F19" s="33" t="s">
        <v>102</v>
      </c>
      <c r="G19" s="27"/>
      <c r="H19" s="34" t="s">
        <v>40</v>
      </c>
      <c r="I19" s="33" t="s">
        <v>102</v>
      </c>
      <c r="J19" s="151"/>
      <c r="K19" s="34" t="s">
        <v>44</v>
      </c>
      <c r="L19" s="76">
        <f t="shared" si="0"/>
        <v>0</v>
      </c>
    </row>
    <row r="20" spans="1:12" ht="22.5" customHeight="1">
      <c r="A20" s="59">
        <v>15</v>
      </c>
      <c r="B20" s="1"/>
      <c r="C20" s="22"/>
      <c r="D20" s="23"/>
      <c r="E20" s="32" t="s">
        <v>42</v>
      </c>
      <c r="F20" s="33" t="s">
        <v>102</v>
      </c>
      <c r="G20" s="27"/>
      <c r="H20" s="34" t="s">
        <v>40</v>
      </c>
      <c r="I20" s="33" t="s">
        <v>102</v>
      </c>
      <c r="J20" s="151"/>
      <c r="K20" s="34" t="s">
        <v>44</v>
      </c>
      <c r="L20" s="76">
        <f t="shared" si="0"/>
        <v>0</v>
      </c>
    </row>
    <row r="21" spans="1:12" ht="22.5" customHeight="1">
      <c r="A21" s="66">
        <v>16</v>
      </c>
      <c r="B21" s="1"/>
      <c r="C21" s="22"/>
      <c r="D21" s="23"/>
      <c r="E21" s="32" t="s">
        <v>42</v>
      </c>
      <c r="F21" s="33" t="s">
        <v>102</v>
      </c>
      <c r="G21" s="27"/>
      <c r="H21" s="34" t="s">
        <v>40</v>
      </c>
      <c r="I21" s="33" t="s">
        <v>102</v>
      </c>
      <c r="J21" s="151"/>
      <c r="K21" s="34" t="s">
        <v>44</v>
      </c>
      <c r="L21" s="76">
        <f t="shared" si="0"/>
        <v>0</v>
      </c>
    </row>
    <row r="22" spans="1:12" ht="22.5" customHeight="1">
      <c r="A22" s="59">
        <v>17</v>
      </c>
      <c r="B22" s="14"/>
      <c r="C22" s="21"/>
      <c r="D22" s="23"/>
      <c r="E22" s="32" t="s">
        <v>42</v>
      </c>
      <c r="F22" s="33" t="s">
        <v>102</v>
      </c>
      <c r="G22" s="27"/>
      <c r="H22" s="34" t="s">
        <v>40</v>
      </c>
      <c r="I22" s="33" t="s">
        <v>102</v>
      </c>
      <c r="J22" s="151"/>
      <c r="K22" s="34" t="s">
        <v>44</v>
      </c>
      <c r="L22" s="76">
        <f t="shared" si="0"/>
        <v>0</v>
      </c>
    </row>
    <row r="23" spans="1:12" ht="22.5" customHeight="1">
      <c r="A23" s="59">
        <v>18</v>
      </c>
      <c r="B23" s="14"/>
      <c r="C23" s="21"/>
      <c r="D23" s="23"/>
      <c r="E23" s="32" t="s">
        <v>42</v>
      </c>
      <c r="F23" s="33" t="s">
        <v>102</v>
      </c>
      <c r="G23" s="27"/>
      <c r="H23" s="34" t="s">
        <v>40</v>
      </c>
      <c r="I23" s="33" t="s">
        <v>102</v>
      </c>
      <c r="J23" s="151"/>
      <c r="K23" s="34" t="s">
        <v>44</v>
      </c>
      <c r="L23" s="76">
        <f t="shared" si="0"/>
        <v>0</v>
      </c>
    </row>
    <row r="24" spans="1:12" ht="22.5" customHeight="1">
      <c r="A24" s="66">
        <v>19</v>
      </c>
      <c r="B24" s="1"/>
      <c r="C24" s="22"/>
      <c r="D24" s="23"/>
      <c r="E24" s="32" t="s">
        <v>42</v>
      </c>
      <c r="F24" s="33" t="s">
        <v>102</v>
      </c>
      <c r="G24" s="27"/>
      <c r="H24" s="34" t="s">
        <v>40</v>
      </c>
      <c r="I24" s="33" t="s">
        <v>102</v>
      </c>
      <c r="J24" s="151"/>
      <c r="K24" s="34" t="s">
        <v>44</v>
      </c>
      <c r="L24" s="76">
        <f t="shared" si="0"/>
        <v>0</v>
      </c>
    </row>
    <row r="25" spans="1:12" ht="22.5" customHeight="1">
      <c r="A25" s="59">
        <v>20</v>
      </c>
      <c r="B25" s="1"/>
      <c r="C25" s="22"/>
      <c r="D25" s="23"/>
      <c r="E25" s="32" t="s">
        <v>42</v>
      </c>
      <c r="F25" s="33" t="s">
        <v>102</v>
      </c>
      <c r="G25" s="27"/>
      <c r="H25" s="34" t="s">
        <v>40</v>
      </c>
      <c r="I25" s="33" t="s">
        <v>102</v>
      </c>
      <c r="J25" s="151"/>
      <c r="K25" s="34" t="s">
        <v>44</v>
      </c>
      <c r="L25" s="76">
        <f t="shared" si="0"/>
        <v>0</v>
      </c>
    </row>
    <row r="26" spans="1:12" ht="22.5" customHeight="1">
      <c r="A26" s="59">
        <v>21</v>
      </c>
      <c r="B26" s="1"/>
      <c r="C26" s="22"/>
      <c r="D26" s="23"/>
      <c r="E26" s="32" t="s">
        <v>42</v>
      </c>
      <c r="F26" s="33" t="s">
        <v>102</v>
      </c>
      <c r="G26" s="27"/>
      <c r="H26" s="34" t="s">
        <v>40</v>
      </c>
      <c r="I26" s="33" t="s">
        <v>102</v>
      </c>
      <c r="J26" s="151"/>
      <c r="K26" s="34" t="s">
        <v>44</v>
      </c>
      <c r="L26" s="76">
        <f t="shared" si="0"/>
        <v>0</v>
      </c>
    </row>
    <row r="27" spans="1:12" ht="22.5" customHeight="1">
      <c r="A27" s="66">
        <v>22</v>
      </c>
      <c r="B27" s="1"/>
      <c r="C27" s="22"/>
      <c r="D27" s="23"/>
      <c r="E27" s="32" t="s">
        <v>42</v>
      </c>
      <c r="F27" s="33" t="s">
        <v>102</v>
      </c>
      <c r="G27" s="27"/>
      <c r="H27" s="34" t="s">
        <v>40</v>
      </c>
      <c r="I27" s="33" t="s">
        <v>102</v>
      </c>
      <c r="J27" s="151"/>
      <c r="K27" s="34" t="s">
        <v>44</v>
      </c>
      <c r="L27" s="76">
        <f t="shared" si="0"/>
        <v>0</v>
      </c>
    </row>
    <row r="28" spans="1:12" ht="22.5" customHeight="1">
      <c r="A28" s="59">
        <v>23</v>
      </c>
      <c r="B28" s="1"/>
      <c r="C28" s="22"/>
      <c r="D28" s="23"/>
      <c r="E28" s="32" t="s">
        <v>42</v>
      </c>
      <c r="F28" s="33" t="s">
        <v>102</v>
      </c>
      <c r="G28" s="27"/>
      <c r="H28" s="34" t="s">
        <v>40</v>
      </c>
      <c r="I28" s="33" t="s">
        <v>102</v>
      </c>
      <c r="J28" s="151"/>
      <c r="K28" s="34" t="s">
        <v>44</v>
      </c>
      <c r="L28" s="76">
        <f t="shared" si="0"/>
        <v>0</v>
      </c>
    </row>
    <row r="29" spans="1:12" ht="22.5" customHeight="1">
      <c r="A29" s="59">
        <v>24</v>
      </c>
      <c r="B29" s="1"/>
      <c r="C29" s="22"/>
      <c r="D29" s="23"/>
      <c r="E29" s="32" t="s">
        <v>42</v>
      </c>
      <c r="F29" s="33" t="s">
        <v>102</v>
      </c>
      <c r="G29" s="27"/>
      <c r="H29" s="34" t="s">
        <v>40</v>
      </c>
      <c r="I29" s="33" t="s">
        <v>102</v>
      </c>
      <c r="J29" s="151"/>
      <c r="K29" s="34" t="s">
        <v>44</v>
      </c>
      <c r="L29" s="76">
        <f t="shared" si="0"/>
        <v>0</v>
      </c>
    </row>
    <row r="30" spans="1:12" ht="22.5" customHeight="1">
      <c r="A30" s="66">
        <v>25</v>
      </c>
      <c r="B30" s="1"/>
      <c r="C30" s="22"/>
      <c r="D30" s="23"/>
      <c r="E30" s="32" t="s">
        <v>42</v>
      </c>
      <c r="F30" s="33" t="s">
        <v>102</v>
      </c>
      <c r="G30" s="27"/>
      <c r="H30" s="34" t="s">
        <v>40</v>
      </c>
      <c r="I30" s="33" t="s">
        <v>102</v>
      </c>
      <c r="J30" s="151"/>
      <c r="K30" s="34" t="s">
        <v>44</v>
      </c>
      <c r="L30" s="76">
        <f t="shared" si="0"/>
        <v>0</v>
      </c>
    </row>
    <row r="31" spans="1:12" ht="22.5" customHeight="1">
      <c r="A31" s="59">
        <v>26</v>
      </c>
      <c r="B31" s="1"/>
      <c r="C31" s="22"/>
      <c r="D31" s="23"/>
      <c r="E31" s="32" t="s">
        <v>42</v>
      </c>
      <c r="F31" s="33" t="s">
        <v>102</v>
      </c>
      <c r="G31" s="27"/>
      <c r="H31" s="34" t="s">
        <v>40</v>
      </c>
      <c r="I31" s="33" t="s">
        <v>102</v>
      </c>
      <c r="J31" s="151"/>
      <c r="K31" s="34" t="s">
        <v>44</v>
      </c>
      <c r="L31" s="76">
        <f t="shared" si="0"/>
        <v>0</v>
      </c>
    </row>
    <row r="32" spans="1:12" ht="22.5" customHeight="1">
      <c r="A32" s="66">
        <v>27</v>
      </c>
      <c r="B32" s="1"/>
      <c r="C32" s="22"/>
      <c r="D32" s="23"/>
      <c r="E32" s="32" t="s">
        <v>42</v>
      </c>
      <c r="F32" s="33" t="s">
        <v>102</v>
      </c>
      <c r="G32" s="27"/>
      <c r="H32" s="34" t="s">
        <v>40</v>
      </c>
      <c r="I32" s="33" t="s">
        <v>102</v>
      </c>
      <c r="J32" s="151"/>
      <c r="K32" s="34" t="s">
        <v>44</v>
      </c>
      <c r="L32" s="76">
        <f t="shared" si="0"/>
        <v>0</v>
      </c>
    </row>
    <row r="33" spans="1:12" ht="22.5" customHeight="1">
      <c r="A33" s="59">
        <v>28</v>
      </c>
      <c r="B33" s="1"/>
      <c r="C33" s="22"/>
      <c r="D33" s="23"/>
      <c r="E33" s="32" t="s">
        <v>42</v>
      </c>
      <c r="F33" s="33" t="s">
        <v>102</v>
      </c>
      <c r="G33" s="27"/>
      <c r="H33" s="34" t="s">
        <v>40</v>
      </c>
      <c r="I33" s="33" t="s">
        <v>102</v>
      </c>
      <c r="J33" s="151"/>
      <c r="K33" s="34" t="s">
        <v>44</v>
      </c>
      <c r="L33" s="76">
        <f t="shared" si="0"/>
        <v>0</v>
      </c>
    </row>
    <row r="34" spans="1:12" ht="22.5" customHeight="1">
      <c r="A34" s="66">
        <v>29</v>
      </c>
      <c r="B34" s="1"/>
      <c r="C34" s="22"/>
      <c r="D34" s="23"/>
      <c r="E34" s="32" t="s">
        <v>42</v>
      </c>
      <c r="F34" s="33" t="s">
        <v>102</v>
      </c>
      <c r="G34" s="27"/>
      <c r="H34" s="34" t="s">
        <v>40</v>
      </c>
      <c r="I34" s="33" t="s">
        <v>102</v>
      </c>
      <c r="J34" s="151"/>
      <c r="K34" s="34" t="s">
        <v>44</v>
      </c>
      <c r="L34" s="76">
        <f t="shared" si="0"/>
        <v>0</v>
      </c>
    </row>
    <row r="35" spans="1:12" ht="22.5" customHeight="1" thickBot="1">
      <c r="A35" s="60">
        <v>30</v>
      </c>
      <c r="B35" s="7"/>
      <c r="C35" s="28"/>
      <c r="D35" s="29"/>
      <c r="E35" s="32" t="s">
        <v>42</v>
      </c>
      <c r="F35" s="33" t="s">
        <v>102</v>
      </c>
      <c r="G35" s="27"/>
      <c r="H35" s="34" t="s">
        <v>40</v>
      </c>
      <c r="I35" s="33" t="s">
        <v>102</v>
      </c>
      <c r="J35" s="151"/>
      <c r="K35" s="34" t="s">
        <v>44</v>
      </c>
      <c r="L35" s="77">
        <f t="shared" si="0"/>
        <v>0</v>
      </c>
    </row>
    <row r="36" spans="1:12" ht="22.5" customHeight="1" thickTop="1">
      <c r="A36" s="184" t="s">
        <v>4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35">
        <f>SUM(L6:L35)</f>
        <v>0</v>
      </c>
    </row>
  </sheetData>
  <sheetProtection selectLockedCells="1"/>
  <mergeCells count="12">
    <mergeCell ref="A1:B1"/>
    <mergeCell ref="A4:A5"/>
    <mergeCell ref="B4:B5"/>
    <mergeCell ref="C4:C5"/>
    <mergeCell ref="J5:K5"/>
    <mergeCell ref="D4:K4"/>
    <mergeCell ref="A36:K36"/>
    <mergeCell ref="A2:L2"/>
    <mergeCell ref="A3:L3"/>
    <mergeCell ref="L4:L5"/>
    <mergeCell ref="D5:E5"/>
    <mergeCell ref="G5:H5"/>
  </mergeCells>
  <dataValidations count="1">
    <dataValidation allowBlank="1" showInputMessage="1" showErrorMessage="1" imeMode="off" sqref="G37:G65536 J37:J65536 A6:C35 J5:J35 A4:C4 G5:G3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T148"/>
  <sheetViews>
    <sheetView showGridLines="0" showZeros="0" zoomScalePageLayoutView="0" workbookViewId="0" topLeftCell="A1">
      <selection activeCell="P12" sqref="P12"/>
    </sheetView>
  </sheetViews>
  <sheetFormatPr defaultColWidth="8.796875" defaultRowHeight="14.25"/>
  <cols>
    <col min="1" max="1" width="4.5" style="55" customWidth="1"/>
    <col min="2" max="2" width="15.59765625" style="55" customWidth="1"/>
    <col min="3" max="3" width="8" style="55" customWidth="1"/>
    <col min="4" max="5" width="1.8984375" style="55" customWidth="1"/>
    <col min="6" max="6" width="4" style="61" customWidth="1"/>
    <col min="7" max="8" width="1.8984375" style="62" customWidth="1"/>
    <col min="9" max="9" width="8" style="61" customWidth="1"/>
    <col min="10" max="11" width="1.8984375" style="62" customWidth="1"/>
    <col min="12" max="12" width="4" style="152" customWidth="1"/>
    <col min="13" max="14" width="1.8984375" style="62" customWidth="1"/>
    <col min="15" max="15" width="8" style="61" customWidth="1"/>
    <col min="16" max="17" width="1.8984375" style="62" customWidth="1"/>
    <col min="18" max="18" width="4" style="61" customWidth="1"/>
    <col min="19" max="19" width="1.8984375" style="62" customWidth="1"/>
    <col min="20" max="20" width="10" style="55" customWidth="1"/>
    <col min="21" max="16384" width="9" style="55" customWidth="1"/>
  </cols>
  <sheetData>
    <row r="1" spans="1:2" ht="13.5">
      <c r="A1" s="181" t="s">
        <v>51</v>
      </c>
      <c r="B1" s="181"/>
    </row>
    <row r="2" spans="1:20" ht="36.75" customHeight="1">
      <c r="A2" s="186" t="s">
        <v>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18.75" customHeight="1">
      <c r="A4" s="193" t="s">
        <v>24</v>
      </c>
      <c r="B4" s="196" t="s">
        <v>100</v>
      </c>
      <c r="C4" s="195" t="s">
        <v>49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204"/>
      <c r="T4" s="187" t="s">
        <v>23</v>
      </c>
    </row>
    <row r="5" spans="1:20" ht="18.75" customHeight="1">
      <c r="A5" s="202"/>
      <c r="B5" s="203"/>
      <c r="C5" s="199" t="s">
        <v>52</v>
      </c>
      <c r="D5" s="200"/>
      <c r="E5" s="200"/>
      <c r="F5" s="200"/>
      <c r="G5" s="201"/>
      <c r="H5" s="206"/>
      <c r="I5" s="199" t="s">
        <v>54</v>
      </c>
      <c r="J5" s="200"/>
      <c r="K5" s="200"/>
      <c r="L5" s="200"/>
      <c r="M5" s="201"/>
      <c r="N5" s="206"/>
      <c r="O5" s="199" t="s">
        <v>55</v>
      </c>
      <c r="P5" s="200"/>
      <c r="Q5" s="200"/>
      <c r="R5" s="200"/>
      <c r="S5" s="201"/>
      <c r="T5" s="205"/>
    </row>
    <row r="6" spans="1:20" ht="18.75" customHeight="1">
      <c r="A6" s="194"/>
      <c r="B6" s="189"/>
      <c r="C6" s="189" t="s">
        <v>52</v>
      </c>
      <c r="D6" s="190"/>
      <c r="E6" s="63"/>
      <c r="F6" s="191" t="s">
        <v>104</v>
      </c>
      <c r="G6" s="197"/>
      <c r="H6" s="207"/>
      <c r="I6" s="197" t="s">
        <v>54</v>
      </c>
      <c r="J6" s="192"/>
      <c r="K6" s="64"/>
      <c r="L6" s="191" t="s">
        <v>47</v>
      </c>
      <c r="M6" s="197"/>
      <c r="N6" s="207"/>
      <c r="O6" s="197" t="s">
        <v>14</v>
      </c>
      <c r="P6" s="192"/>
      <c r="Q6" s="64"/>
      <c r="R6" s="191" t="s">
        <v>103</v>
      </c>
      <c r="S6" s="197"/>
      <c r="T6" s="188"/>
    </row>
    <row r="7" spans="1:20" ht="21.75" customHeight="1">
      <c r="A7" s="65">
        <v>1</v>
      </c>
      <c r="B7" s="20"/>
      <c r="C7" s="25"/>
      <c r="D7" s="30" t="s">
        <v>42</v>
      </c>
      <c r="E7" s="31" t="s">
        <v>50</v>
      </c>
      <c r="F7" s="26"/>
      <c r="G7" s="112" t="s">
        <v>105</v>
      </c>
      <c r="H7" s="31" t="s">
        <v>53</v>
      </c>
      <c r="I7" s="37"/>
      <c r="J7" s="91" t="s">
        <v>42</v>
      </c>
      <c r="K7" s="91" t="s">
        <v>39</v>
      </c>
      <c r="L7" s="153"/>
      <c r="M7" s="114" t="s">
        <v>44</v>
      </c>
      <c r="N7" s="91" t="s">
        <v>53</v>
      </c>
      <c r="O7" s="37"/>
      <c r="P7" s="91" t="s">
        <v>42</v>
      </c>
      <c r="Q7" s="91" t="s">
        <v>39</v>
      </c>
      <c r="R7" s="26"/>
      <c r="S7" s="114" t="s">
        <v>124</v>
      </c>
      <c r="T7" s="75">
        <f>C7*F7+I7*L7+O7*R7</f>
        <v>0</v>
      </c>
    </row>
    <row r="8" spans="1:20" ht="21.75" customHeight="1">
      <c r="A8" s="66">
        <v>2</v>
      </c>
      <c r="B8" s="21"/>
      <c r="C8" s="23"/>
      <c r="D8" s="32" t="s">
        <v>42</v>
      </c>
      <c r="E8" s="33" t="s">
        <v>50</v>
      </c>
      <c r="F8" s="27"/>
      <c r="G8" s="113" t="s">
        <v>105</v>
      </c>
      <c r="H8" s="34" t="s">
        <v>53</v>
      </c>
      <c r="I8" s="24"/>
      <c r="J8" s="99" t="s">
        <v>42</v>
      </c>
      <c r="K8" s="93" t="s">
        <v>50</v>
      </c>
      <c r="L8" s="154"/>
      <c r="M8" s="115" t="s">
        <v>44</v>
      </c>
      <c r="N8" s="99" t="s">
        <v>53</v>
      </c>
      <c r="O8" s="24"/>
      <c r="P8" s="99" t="s">
        <v>42</v>
      </c>
      <c r="Q8" s="93" t="s">
        <v>50</v>
      </c>
      <c r="R8" s="27"/>
      <c r="S8" s="115" t="s">
        <v>124</v>
      </c>
      <c r="T8" s="76">
        <f aca="true" t="shared" si="0" ref="T8:T36">C8*F8+I8*L8+O8*R8</f>
        <v>0</v>
      </c>
    </row>
    <row r="9" spans="1:20" ht="21.75" customHeight="1">
      <c r="A9" s="59">
        <v>3</v>
      </c>
      <c r="B9" s="22"/>
      <c r="C9" s="23"/>
      <c r="D9" s="32" t="s">
        <v>42</v>
      </c>
      <c r="E9" s="33" t="s">
        <v>50</v>
      </c>
      <c r="F9" s="27"/>
      <c r="G9" s="113" t="s">
        <v>105</v>
      </c>
      <c r="H9" s="34" t="s">
        <v>53</v>
      </c>
      <c r="I9" s="24"/>
      <c r="J9" s="99" t="s">
        <v>42</v>
      </c>
      <c r="K9" s="93" t="s">
        <v>50</v>
      </c>
      <c r="L9" s="154"/>
      <c r="M9" s="115" t="s">
        <v>44</v>
      </c>
      <c r="N9" s="99" t="s">
        <v>53</v>
      </c>
      <c r="O9" s="24"/>
      <c r="P9" s="99" t="s">
        <v>42</v>
      </c>
      <c r="Q9" s="93" t="s">
        <v>50</v>
      </c>
      <c r="R9" s="27"/>
      <c r="S9" s="115" t="s">
        <v>124</v>
      </c>
      <c r="T9" s="76">
        <f t="shared" si="0"/>
        <v>0</v>
      </c>
    </row>
    <row r="10" spans="1:20" ht="21.75" customHeight="1">
      <c r="A10" s="59">
        <v>4</v>
      </c>
      <c r="B10" s="22"/>
      <c r="C10" s="23"/>
      <c r="D10" s="32" t="s">
        <v>42</v>
      </c>
      <c r="E10" s="33" t="s">
        <v>50</v>
      </c>
      <c r="F10" s="27"/>
      <c r="G10" s="113" t="s">
        <v>105</v>
      </c>
      <c r="H10" s="34" t="s">
        <v>53</v>
      </c>
      <c r="I10" s="24"/>
      <c r="J10" s="99" t="s">
        <v>42</v>
      </c>
      <c r="K10" s="93" t="s">
        <v>50</v>
      </c>
      <c r="L10" s="154"/>
      <c r="M10" s="115" t="s">
        <v>44</v>
      </c>
      <c r="N10" s="99" t="s">
        <v>53</v>
      </c>
      <c r="O10" s="24"/>
      <c r="P10" s="99" t="s">
        <v>42</v>
      </c>
      <c r="Q10" s="93" t="s">
        <v>50</v>
      </c>
      <c r="R10" s="27"/>
      <c r="S10" s="115" t="s">
        <v>124</v>
      </c>
      <c r="T10" s="76">
        <f t="shared" si="0"/>
        <v>0</v>
      </c>
    </row>
    <row r="11" spans="1:20" ht="21.75" customHeight="1">
      <c r="A11" s="66">
        <v>5</v>
      </c>
      <c r="B11" s="22"/>
      <c r="C11" s="23"/>
      <c r="D11" s="32" t="s">
        <v>42</v>
      </c>
      <c r="E11" s="33" t="s">
        <v>50</v>
      </c>
      <c r="F11" s="27"/>
      <c r="G11" s="113" t="s">
        <v>105</v>
      </c>
      <c r="H11" s="34" t="s">
        <v>53</v>
      </c>
      <c r="I11" s="24"/>
      <c r="J11" s="99" t="s">
        <v>42</v>
      </c>
      <c r="K11" s="93" t="s">
        <v>50</v>
      </c>
      <c r="L11" s="154"/>
      <c r="M11" s="115" t="s">
        <v>44</v>
      </c>
      <c r="N11" s="99" t="s">
        <v>53</v>
      </c>
      <c r="O11" s="24"/>
      <c r="P11" s="99" t="s">
        <v>42</v>
      </c>
      <c r="Q11" s="93" t="s">
        <v>50</v>
      </c>
      <c r="R11" s="27"/>
      <c r="S11" s="115" t="s">
        <v>124</v>
      </c>
      <c r="T11" s="76">
        <f t="shared" si="0"/>
        <v>0</v>
      </c>
    </row>
    <row r="12" spans="1:20" ht="21.75" customHeight="1">
      <c r="A12" s="59">
        <v>6</v>
      </c>
      <c r="B12" s="22"/>
      <c r="C12" s="23"/>
      <c r="D12" s="32" t="s">
        <v>42</v>
      </c>
      <c r="E12" s="33" t="s">
        <v>50</v>
      </c>
      <c r="F12" s="27"/>
      <c r="G12" s="113" t="s">
        <v>105</v>
      </c>
      <c r="H12" s="34" t="s">
        <v>53</v>
      </c>
      <c r="I12" s="24"/>
      <c r="J12" s="99" t="s">
        <v>42</v>
      </c>
      <c r="K12" s="93" t="s">
        <v>50</v>
      </c>
      <c r="L12" s="154"/>
      <c r="M12" s="115" t="s">
        <v>44</v>
      </c>
      <c r="N12" s="99" t="s">
        <v>53</v>
      </c>
      <c r="O12" s="24"/>
      <c r="P12" s="99" t="s">
        <v>42</v>
      </c>
      <c r="Q12" s="93" t="s">
        <v>50</v>
      </c>
      <c r="R12" s="27"/>
      <c r="S12" s="115" t="s">
        <v>124</v>
      </c>
      <c r="T12" s="76">
        <f t="shared" si="0"/>
        <v>0</v>
      </c>
    </row>
    <row r="13" spans="1:20" ht="21.75" customHeight="1">
      <c r="A13" s="59">
        <v>7</v>
      </c>
      <c r="B13" s="22"/>
      <c r="C13" s="23"/>
      <c r="D13" s="32" t="s">
        <v>42</v>
      </c>
      <c r="E13" s="33" t="s">
        <v>50</v>
      </c>
      <c r="F13" s="27"/>
      <c r="G13" s="113" t="s">
        <v>105</v>
      </c>
      <c r="H13" s="34" t="s">
        <v>53</v>
      </c>
      <c r="I13" s="24"/>
      <c r="J13" s="99" t="s">
        <v>42</v>
      </c>
      <c r="K13" s="93" t="s">
        <v>50</v>
      </c>
      <c r="L13" s="154"/>
      <c r="M13" s="115" t="s">
        <v>44</v>
      </c>
      <c r="N13" s="99" t="s">
        <v>53</v>
      </c>
      <c r="O13" s="24"/>
      <c r="P13" s="99" t="s">
        <v>42</v>
      </c>
      <c r="Q13" s="93" t="s">
        <v>50</v>
      </c>
      <c r="R13" s="27"/>
      <c r="S13" s="115" t="s">
        <v>124</v>
      </c>
      <c r="T13" s="76">
        <f t="shared" si="0"/>
        <v>0</v>
      </c>
    </row>
    <row r="14" spans="1:20" ht="21.75" customHeight="1">
      <c r="A14" s="66">
        <v>8</v>
      </c>
      <c r="B14" s="22"/>
      <c r="C14" s="23"/>
      <c r="D14" s="32" t="s">
        <v>42</v>
      </c>
      <c r="E14" s="33" t="s">
        <v>50</v>
      </c>
      <c r="F14" s="27"/>
      <c r="G14" s="113" t="s">
        <v>105</v>
      </c>
      <c r="H14" s="34" t="s">
        <v>53</v>
      </c>
      <c r="I14" s="24"/>
      <c r="J14" s="99" t="s">
        <v>42</v>
      </c>
      <c r="K14" s="93" t="s">
        <v>50</v>
      </c>
      <c r="L14" s="154"/>
      <c r="M14" s="115" t="s">
        <v>44</v>
      </c>
      <c r="N14" s="99" t="s">
        <v>53</v>
      </c>
      <c r="O14" s="24"/>
      <c r="P14" s="99" t="s">
        <v>42</v>
      </c>
      <c r="Q14" s="93" t="s">
        <v>50</v>
      </c>
      <c r="R14" s="27"/>
      <c r="S14" s="115" t="s">
        <v>124</v>
      </c>
      <c r="T14" s="76">
        <f t="shared" si="0"/>
        <v>0</v>
      </c>
    </row>
    <row r="15" spans="1:20" ht="21.75" customHeight="1">
      <c r="A15" s="59">
        <v>9</v>
      </c>
      <c r="B15" s="22"/>
      <c r="C15" s="23"/>
      <c r="D15" s="32" t="s">
        <v>42</v>
      </c>
      <c r="E15" s="33" t="s">
        <v>50</v>
      </c>
      <c r="F15" s="27"/>
      <c r="G15" s="113" t="s">
        <v>105</v>
      </c>
      <c r="H15" s="34" t="s">
        <v>53</v>
      </c>
      <c r="I15" s="24"/>
      <c r="J15" s="99" t="s">
        <v>42</v>
      </c>
      <c r="K15" s="93" t="s">
        <v>50</v>
      </c>
      <c r="L15" s="154"/>
      <c r="M15" s="115" t="s">
        <v>44</v>
      </c>
      <c r="N15" s="99" t="s">
        <v>53</v>
      </c>
      <c r="O15" s="24"/>
      <c r="P15" s="99" t="s">
        <v>42</v>
      </c>
      <c r="Q15" s="93" t="s">
        <v>50</v>
      </c>
      <c r="R15" s="27"/>
      <c r="S15" s="115" t="s">
        <v>124</v>
      </c>
      <c r="T15" s="76">
        <f t="shared" si="0"/>
        <v>0</v>
      </c>
    </row>
    <row r="16" spans="1:20" ht="21.75" customHeight="1">
      <c r="A16" s="59">
        <v>10</v>
      </c>
      <c r="B16" s="22"/>
      <c r="C16" s="23"/>
      <c r="D16" s="32" t="s">
        <v>42</v>
      </c>
      <c r="E16" s="33" t="s">
        <v>50</v>
      </c>
      <c r="F16" s="27"/>
      <c r="G16" s="113" t="s">
        <v>105</v>
      </c>
      <c r="H16" s="34" t="s">
        <v>53</v>
      </c>
      <c r="I16" s="24"/>
      <c r="J16" s="99" t="s">
        <v>42</v>
      </c>
      <c r="K16" s="93" t="s">
        <v>50</v>
      </c>
      <c r="L16" s="154"/>
      <c r="M16" s="115" t="s">
        <v>44</v>
      </c>
      <c r="N16" s="99" t="s">
        <v>53</v>
      </c>
      <c r="O16" s="24"/>
      <c r="P16" s="99" t="s">
        <v>42</v>
      </c>
      <c r="Q16" s="93" t="s">
        <v>50</v>
      </c>
      <c r="R16" s="27"/>
      <c r="S16" s="115" t="s">
        <v>124</v>
      </c>
      <c r="T16" s="76">
        <f t="shared" si="0"/>
        <v>0</v>
      </c>
    </row>
    <row r="17" spans="1:20" ht="21.75" customHeight="1">
      <c r="A17" s="66">
        <v>11</v>
      </c>
      <c r="B17" s="22"/>
      <c r="C17" s="23"/>
      <c r="D17" s="32" t="s">
        <v>42</v>
      </c>
      <c r="E17" s="33" t="s">
        <v>50</v>
      </c>
      <c r="F17" s="27"/>
      <c r="G17" s="113" t="s">
        <v>105</v>
      </c>
      <c r="H17" s="34" t="s">
        <v>53</v>
      </c>
      <c r="I17" s="24"/>
      <c r="J17" s="99" t="s">
        <v>42</v>
      </c>
      <c r="K17" s="93" t="s">
        <v>50</v>
      </c>
      <c r="L17" s="154"/>
      <c r="M17" s="115" t="s">
        <v>44</v>
      </c>
      <c r="N17" s="99" t="s">
        <v>53</v>
      </c>
      <c r="O17" s="24"/>
      <c r="P17" s="99" t="s">
        <v>42</v>
      </c>
      <c r="Q17" s="93" t="s">
        <v>50</v>
      </c>
      <c r="R17" s="27"/>
      <c r="S17" s="115" t="s">
        <v>124</v>
      </c>
      <c r="T17" s="76">
        <f t="shared" si="0"/>
        <v>0</v>
      </c>
    </row>
    <row r="18" spans="1:20" ht="21.75" customHeight="1">
      <c r="A18" s="59">
        <v>12</v>
      </c>
      <c r="B18" s="22"/>
      <c r="C18" s="23"/>
      <c r="D18" s="32" t="s">
        <v>42</v>
      </c>
      <c r="E18" s="33" t="s">
        <v>50</v>
      </c>
      <c r="F18" s="27"/>
      <c r="G18" s="113" t="s">
        <v>105</v>
      </c>
      <c r="H18" s="34" t="s">
        <v>53</v>
      </c>
      <c r="I18" s="24"/>
      <c r="J18" s="99" t="s">
        <v>42</v>
      </c>
      <c r="K18" s="93" t="s">
        <v>50</v>
      </c>
      <c r="L18" s="154"/>
      <c r="M18" s="115" t="s">
        <v>44</v>
      </c>
      <c r="N18" s="99" t="s">
        <v>53</v>
      </c>
      <c r="O18" s="24"/>
      <c r="P18" s="99" t="s">
        <v>42</v>
      </c>
      <c r="Q18" s="93" t="s">
        <v>50</v>
      </c>
      <c r="R18" s="27"/>
      <c r="S18" s="115" t="s">
        <v>124</v>
      </c>
      <c r="T18" s="76">
        <f t="shared" si="0"/>
        <v>0</v>
      </c>
    </row>
    <row r="19" spans="1:20" ht="21.75" customHeight="1">
      <c r="A19" s="59">
        <v>13</v>
      </c>
      <c r="B19" s="22"/>
      <c r="C19" s="23"/>
      <c r="D19" s="32" t="s">
        <v>42</v>
      </c>
      <c r="E19" s="33" t="s">
        <v>50</v>
      </c>
      <c r="F19" s="27"/>
      <c r="G19" s="113" t="s">
        <v>105</v>
      </c>
      <c r="H19" s="34" t="s">
        <v>53</v>
      </c>
      <c r="I19" s="24"/>
      <c r="J19" s="99" t="s">
        <v>42</v>
      </c>
      <c r="K19" s="93" t="s">
        <v>50</v>
      </c>
      <c r="L19" s="154"/>
      <c r="M19" s="115" t="s">
        <v>44</v>
      </c>
      <c r="N19" s="99" t="s">
        <v>53</v>
      </c>
      <c r="O19" s="24"/>
      <c r="P19" s="99" t="s">
        <v>42</v>
      </c>
      <c r="Q19" s="93" t="s">
        <v>50</v>
      </c>
      <c r="R19" s="27"/>
      <c r="S19" s="115" t="s">
        <v>124</v>
      </c>
      <c r="T19" s="76">
        <f t="shared" si="0"/>
        <v>0</v>
      </c>
    </row>
    <row r="20" spans="1:20" ht="21.75" customHeight="1">
      <c r="A20" s="66">
        <v>14</v>
      </c>
      <c r="B20" s="22"/>
      <c r="C20" s="23"/>
      <c r="D20" s="32" t="s">
        <v>42</v>
      </c>
      <c r="E20" s="33" t="s">
        <v>50</v>
      </c>
      <c r="F20" s="27"/>
      <c r="G20" s="113" t="s">
        <v>105</v>
      </c>
      <c r="H20" s="34" t="s">
        <v>53</v>
      </c>
      <c r="I20" s="24"/>
      <c r="J20" s="99" t="s">
        <v>42</v>
      </c>
      <c r="K20" s="93" t="s">
        <v>50</v>
      </c>
      <c r="L20" s="154"/>
      <c r="M20" s="115" t="s">
        <v>44</v>
      </c>
      <c r="N20" s="99" t="s">
        <v>53</v>
      </c>
      <c r="O20" s="24"/>
      <c r="P20" s="99" t="s">
        <v>42</v>
      </c>
      <c r="Q20" s="93" t="s">
        <v>50</v>
      </c>
      <c r="R20" s="27"/>
      <c r="S20" s="115" t="s">
        <v>124</v>
      </c>
      <c r="T20" s="76">
        <f t="shared" si="0"/>
        <v>0</v>
      </c>
    </row>
    <row r="21" spans="1:20" ht="21.75" customHeight="1">
      <c r="A21" s="59">
        <v>15</v>
      </c>
      <c r="B21" s="22"/>
      <c r="C21" s="23"/>
      <c r="D21" s="32" t="s">
        <v>42</v>
      </c>
      <c r="E21" s="33" t="s">
        <v>50</v>
      </c>
      <c r="F21" s="27"/>
      <c r="G21" s="113" t="s">
        <v>105</v>
      </c>
      <c r="H21" s="34" t="s">
        <v>53</v>
      </c>
      <c r="I21" s="24"/>
      <c r="J21" s="99" t="s">
        <v>42</v>
      </c>
      <c r="K21" s="93" t="s">
        <v>50</v>
      </c>
      <c r="L21" s="154"/>
      <c r="M21" s="115" t="s">
        <v>44</v>
      </c>
      <c r="N21" s="99" t="s">
        <v>53</v>
      </c>
      <c r="O21" s="24"/>
      <c r="P21" s="99" t="s">
        <v>42</v>
      </c>
      <c r="Q21" s="93" t="s">
        <v>50</v>
      </c>
      <c r="R21" s="27"/>
      <c r="S21" s="115" t="s">
        <v>124</v>
      </c>
      <c r="T21" s="76">
        <f t="shared" si="0"/>
        <v>0</v>
      </c>
    </row>
    <row r="22" spans="1:20" ht="21.75" customHeight="1">
      <c r="A22" s="59">
        <v>16</v>
      </c>
      <c r="B22" s="22"/>
      <c r="C22" s="23"/>
      <c r="D22" s="32" t="s">
        <v>42</v>
      </c>
      <c r="E22" s="33" t="s">
        <v>50</v>
      </c>
      <c r="F22" s="27"/>
      <c r="G22" s="113" t="s">
        <v>105</v>
      </c>
      <c r="H22" s="34" t="s">
        <v>53</v>
      </c>
      <c r="I22" s="24"/>
      <c r="J22" s="99" t="s">
        <v>42</v>
      </c>
      <c r="K22" s="93" t="s">
        <v>50</v>
      </c>
      <c r="L22" s="154"/>
      <c r="M22" s="115" t="s">
        <v>44</v>
      </c>
      <c r="N22" s="99" t="s">
        <v>53</v>
      </c>
      <c r="O22" s="24"/>
      <c r="P22" s="99" t="s">
        <v>42</v>
      </c>
      <c r="Q22" s="93" t="s">
        <v>50</v>
      </c>
      <c r="R22" s="27"/>
      <c r="S22" s="115" t="s">
        <v>124</v>
      </c>
      <c r="T22" s="76">
        <f t="shared" si="0"/>
        <v>0</v>
      </c>
    </row>
    <row r="23" spans="1:20" ht="21.75" customHeight="1">
      <c r="A23" s="66">
        <v>17</v>
      </c>
      <c r="B23" s="22"/>
      <c r="C23" s="23"/>
      <c r="D23" s="32" t="s">
        <v>42</v>
      </c>
      <c r="E23" s="33" t="s">
        <v>50</v>
      </c>
      <c r="F23" s="27"/>
      <c r="G23" s="113" t="s">
        <v>105</v>
      </c>
      <c r="H23" s="34" t="s">
        <v>53</v>
      </c>
      <c r="I23" s="24"/>
      <c r="J23" s="99" t="s">
        <v>42</v>
      </c>
      <c r="K23" s="93" t="s">
        <v>50</v>
      </c>
      <c r="L23" s="154"/>
      <c r="M23" s="115" t="s">
        <v>44</v>
      </c>
      <c r="N23" s="99" t="s">
        <v>53</v>
      </c>
      <c r="O23" s="24"/>
      <c r="P23" s="99" t="s">
        <v>42</v>
      </c>
      <c r="Q23" s="93" t="s">
        <v>50</v>
      </c>
      <c r="R23" s="27"/>
      <c r="S23" s="115" t="s">
        <v>124</v>
      </c>
      <c r="T23" s="76">
        <f t="shared" si="0"/>
        <v>0</v>
      </c>
    </row>
    <row r="24" spans="1:20" ht="21.75" customHeight="1">
      <c r="A24" s="59">
        <v>18</v>
      </c>
      <c r="B24" s="21"/>
      <c r="C24" s="23"/>
      <c r="D24" s="32" t="s">
        <v>42</v>
      </c>
      <c r="E24" s="33" t="s">
        <v>50</v>
      </c>
      <c r="F24" s="27"/>
      <c r="G24" s="113" t="s">
        <v>105</v>
      </c>
      <c r="H24" s="34" t="s">
        <v>53</v>
      </c>
      <c r="I24" s="24"/>
      <c r="J24" s="99" t="s">
        <v>42</v>
      </c>
      <c r="K24" s="93" t="s">
        <v>50</v>
      </c>
      <c r="L24" s="154"/>
      <c r="M24" s="115" t="s">
        <v>44</v>
      </c>
      <c r="N24" s="99" t="s">
        <v>53</v>
      </c>
      <c r="O24" s="24"/>
      <c r="P24" s="99" t="s">
        <v>42</v>
      </c>
      <c r="Q24" s="93" t="s">
        <v>50</v>
      </c>
      <c r="R24" s="27"/>
      <c r="S24" s="115" t="s">
        <v>124</v>
      </c>
      <c r="T24" s="76">
        <f t="shared" si="0"/>
        <v>0</v>
      </c>
    </row>
    <row r="25" spans="1:20" ht="21.75" customHeight="1">
      <c r="A25" s="59">
        <v>19</v>
      </c>
      <c r="B25" s="21"/>
      <c r="C25" s="23"/>
      <c r="D25" s="32" t="s">
        <v>42</v>
      </c>
      <c r="E25" s="33" t="s">
        <v>50</v>
      </c>
      <c r="F25" s="27"/>
      <c r="G25" s="113" t="s">
        <v>105</v>
      </c>
      <c r="H25" s="34" t="s">
        <v>53</v>
      </c>
      <c r="I25" s="24"/>
      <c r="J25" s="99" t="s">
        <v>42</v>
      </c>
      <c r="K25" s="93" t="s">
        <v>50</v>
      </c>
      <c r="L25" s="154"/>
      <c r="M25" s="115" t="s">
        <v>44</v>
      </c>
      <c r="N25" s="99" t="s">
        <v>53</v>
      </c>
      <c r="O25" s="24"/>
      <c r="P25" s="99" t="s">
        <v>42</v>
      </c>
      <c r="Q25" s="93" t="s">
        <v>50</v>
      </c>
      <c r="R25" s="27"/>
      <c r="S25" s="115" t="s">
        <v>124</v>
      </c>
      <c r="T25" s="76">
        <f t="shared" si="0"/>
        <v>0</v>
      </c>
    </row>
    <row r="26" spans="1:20" ht="21.75" customHeight="1">
      <c r="A26" s="66">
        <v>20</v>
      </c>
      <c r="B26" s="22"/>
      <c r="C26" s="23"/>
      <c r="D26" s="32" t="s">
        <v>42</v>
      </c>
      <c r="E26" s="33" t="s">
        <v>50</v>
      </c>
      <c r="F26" s="27"/>
      <c r="G26" s="113" t="s">
        <v>105</v>
      </c>
      <c r="H26" s="34" t="s">
        <v>53</v>
      </c>
      <c r="I26" s="24"/>
      <c r="J26" s="99" t="s">
        <v>42</v>
      </c>
      <c r="K26" s="93" t="s">
        <v>50</v>
      </c>
      <c r="L26" s="154"/>
      <c r="M26" s="115" t="s">
        <v>44</v>
      </c>
      <c r="N26" s="99" t="s">
        <v>53</v>
      </c>
      <c r="O26" s="24"/>
      <c r="P26" s="99" t="s">
        <v>42</v>
      </c>
      <c r="Q26" s="93" t="s">
        <v>50</v>
      </c>
      <c r="R26" s="27"/>
      <c r="S26" s="115" t="s">
        <v>124</v>
      </c>
      <c r="T26" s="76">
        <f t="shared" si="0"/>
        <v>0</v>
      </c>
    </row>
    <row r="27" spans="1:20" ht="21.75" customHeight="1">
      <c r="A27" s="59">
        <v>21</v>
      </c>
      <c r="B27" s="22"/>
      <c r="C27" s="23"/>
      <c r="D27" s="32" t="s">
        <v>42</v>
      </c>
      <c r="E27" s="33" t="s">
        <v>50</v>
      </c>
      <c r="F27" s="27"/>
      <c r="G27" s="113" t="s">
        <v>105</v>
      </c>
      <c r="H27" s="34" t="s">
        <v>53</v>
      </c>
      <c r="I27" s="24"/>
      <c r="J27" s="99" t="s">
        <v>42</v>
      </c>
      <c r="K27" s="93" t="s">
        <v>50</v>
      </c>
      <c r="L27" s="154"/>
      <c r="M27" s="115" t="s">
        <v>44</v>
      </c>
      <c r="N27" s="99" t="s">
        <v>53</v>
      </c>
      <c r="O27" s="24"/>
      <c r="P27" s="99" t="s">
        <v>42</v>
      </c>
      <c r="Q27" s="93" t="s">
        <v>50</v>
      </c>
      <c r="R27" s="27"/>
      <c r="S27" s="115" t="s">
        <v>124</v>
      </c>
      <c r="T27" s="76">
        <f t="shared" si="0"/>
        <v>0</v>
      </c>
    </row>
    <row r="28" spans="1:20" ht="21.75" customHeight="1">
      <c r="A28" s="59">
        <v>22</v>
      </c>
      <c r="B28" s="22"/>
      <c r="C28" s="23"/>
      <c r="D28" s="32" t="s">
        <v>42</v>
      </c>
      <c r="E28" s="33" t="s">
        <v>50</v>
      </c>
      <c r="F28" s="27"/>
      <c r="G28" s="113" t="s">
        <v>105</v>
      </c>
      <c r="H28" s="34" t="s">
        <v>53</v>
      </c>
      <c r="I28" s="24"/>
      <c r="J28" s="99" t="s">
        <v>42</v>
      </c>
      <c r="K28" s="93" t="s">
        <v>50</v>
      </c>
      <c r="L28" s="154"/>
      <c r="M28" s="115" t="s">
        <v>44</v>
      </c>
      <c r="N28" s="99" t="s">
        <v>53</v>
      </c>
      <c r="O28" s="24"/>
      <c r="P28" s="99" t="s">
        <v>42</v>
      </c>
      <c r="Q28" s="93" t="s">
        <v>50</v>
      </c>
      <c r="R28" s="27"/>
      <c r="S28" s="115" t="s">
        <v>124</v>
      </c>
      <c r="T28" s="76">
        <f t="shared" si="0"/>
        <v>0</v>
      </c>
    </row>
    <row r="29" spans="1:20" ht="21.75" customHeight="1">
      <c r="A29" s="66">
        <v>23</v>
      </c>
      <c r="B29" s="22"/>
      <c r="C29" s="23"/>
      <c r="D29" s="32" t="s">
        <v>42</v>
      </c>
      <c r="E29" s="33" t="s">
        <v>50</v>
      </c>
      <c r="F29" s="27"/>
      <c r="G29" s="113" t="s">
        <v>105</v>
      </c>
      <c r="H29" s="34" t="s">
        <v>53</v>
      </c>
      <c r="I29" s="24"/>
      <c r="J29" s="99" t="s">
        <v>42</v>
      </c>
      <c r="K29" s="93" t="s">
        <v>50</v>
      </c>
      <c r="L29" s="154"/>
      <c r="M29" s="115" t="s">
        <v>44</v>
      </c>
      <c r="N29" s="99" t="s">
        <v>53</v>
      </c>
      <c r="O29" s="24"/>
      <c r="P29" s="99" t="s">
        <v>42</v>
      </c>
      <c r="Q29" s="93" t="s">
        <v>50</v>
      </c>
      <c r="R29" s="27"/>
      <c r="S29" s="115" t="s">
        <v>124</v>
      </c>
      <c r="T29" s="76">
        <f t="shared" si="0"/>
        <v>0</v>
      </c>
    </row>
    <row r="30" spans="1:20" ht="21.75" customHeight="1">
      <c r="A30" s="59">
        <v>24</v>
      </c>
      <c r="B30" s="22"/>
      <c r="C30" s="23"/>
      <c r="D30" s="32" t="s">
        <v>42</v>
      </c>
      <c r="E30" s="33" t="s">
        <v>50</v>
      </c>
      <c r="F30" s="27"/>
      <c r="G30" s="113" t="s">
        <v>105</v>
      </c>
      <c r="H30" s="34" t="s">
        <v>53</v>
      </c>
      <c r="I30" s="24"/>
      <c r="J30" s="99" t="s">
        <v>42</v>
      </c>
      <c r="K30" s="93" t="s">
        <v>50</v>
      </c>
      <c r="L30" s="154"/>
      <c r="M30" s="115" t="s">
        <v>44</v>
      </c>
      <c r="N30" s="99" t="s">
        <v>53</v>
      </c>
      <c r="O30" s="24"/>
      <c r="P30" s="99" t="s">
        <v>42</v>
      </c>
      <c r="Q30" s="93" t="s">
        <v>50</v>
      </c>
      <c r="R30" s="27"/>
      <c r="S30" s="115" t="s">
        <v>124</v>
      </c>
      <c r="T30" s="76">
        <f t="shared" si="0"/>
        <v>0</v>
      </c>
    </row>
    <row r="31" spans="1:20" ht="21.75" customHeight="1">
      <c r="A31" s="59">
        <v>25</v>
      </c>
      <c r="B31" s="22"/>
      <c r="C31" s="23"/>
      <c r="D31" s="32" t="s">
        <v>42</v>
      </c>
      <c r="E31" s="33" t="s">
        <v>50</v>
      </c>
      <c r="F31" s="27"/>
      <c r="G31" s="113" t="s">
        <v>105</v>
      </c>
      <c r="H31" s="34" t="s">
        <v>53</v>
      </c>
      <c r="I31" s="24"/>
      <c r="J31" s="99" t="s">
        <v>42</v>
      </c>
      <c r="K31" s="93" t="s">
        <v>50</v>
      </c>
      <c r="L31" s="154"/>
      <c r="M31" s="115" t="s">
        <v>44</v>
      </c>
      <c r="N31" s="99" t="s">
        <v>53</v>
      </c>
      <c r="O31" s="24"/>
      <c r="P31" s="99" t="s">
        <v>42</v>
      </c>
      <c r="Q31" s="93" t="s">
        <v>50</v>
      </c>
      <c r="R31" s="27"/>
      <c r="S31" s="115" t="s">
        <v>124</v>
      </c>
      <c r="T31" s="76">
        <f t="shared" si="0"/>
        <v>0</v>
      </c>
    </row>
    <row r="32" spans="1:20" ht="21.75" customHeight="1">
      <c r="A32" s="66">
        <v>26</v>
      </c>
      <c r="B32" s="22"/>
      <c r="C32" s="23"/>
      <c r="D32" s="32" t="s">
        <v>42</v>
      </c>
      <c r="E32" s="33" t="s">
        <v>50</v>
      </c>
      <c r="F32" s="27"/>
      <c r="G32" s="113" t="s">
        <v>105</v>
      </c>
      <c r="H32" s="34" t="s">
        <v>53</v>
      </c>
      <c r="I32" s="24"/>
      <c r="J32" s="99" t="s">
        <v>42</v>
      </c>
      <c r="K32" s="93" t="s">
        <v>50</v>
      </c>
      <c r="L32" s="154"/>
      <c r="M32" s="115" t="s">
        <v>44</v>
      </c>
      <c r="N32" s="99" t="s">
        <v>53</v>
      </c>
      <c r="O32" s="24"/>
      <c r="P32" s="99" t="s">
        <v>42</v>
      </c>
      <c r="Q32" s="93" t="s">
        <v>50</v>
      </c>
      <c r="R32" s="27"/>
      <c r="S32" s="115" t="s">
        <v>124</v>
      </c>
      <c r="T32" s="76">
        <f t="shared" si="0"/>
        <v>0</v>
      </c>
    </row>
    <row r="33" spans="1:20" ht="21.75" customHeight="1">
      <c r="A33" s="59">
        <v>27</v>
      </c>
      <c r="B33" s="22"/>
      <c r="C33" s="23"/>
      <c r="D33" s="32" t="s">
        <v>42</v>
      </c>
      <c r="E33" s="33" t="s">
        <v>50</v>
      </c>
      <c r="F33" s="27"/>
      <c r="G33" s="113" t="s">
        <v>105</v>
      </c>
      <c r="H33" s="34" t="s">
        <v>53</v>
      </c>
      <c r="I33" s="24"/>
      <c r="J33" s="99" t="s">
        <v>42</v>
      </c>
      <c r="K33" s="93" t="s">
        <v>50</v>
      </c>
      <c r="L33" s="154"/>
      <c r="M33" s="115" t="s">
        <v>44</v>
      </c>
      <c r="N33" s="99" t="s">
        <v>53</v>
      </c>
      <c r="O33" s="24"/>
      <c r="P33" s="99" t="s">
        <v>42</v>
      </c>
      <c r="Q33" s="93" t="s">
        <v>50</v>
      </c>
      <c r="R33" s="27"/>
      <c r="S33" s="115" t="s">
        <v>124</v>
      </c>
      <c r="T33" s="76">
        <f t="shared" si="0"/>
        <v>0</v>
      </c>
    </row>
    <row r="34" spans="1:20" ht="21.75" customHeight="1">
      <c r="A34" s="66">
        <v>28</v>
      </c>
      <c r="B34" s="22"/>
      <c r="C34" s="23"/>
      <c r="D34" s="32" t="s">
        <v>42</v>
      </c>
      <c r="E34" s="33" t="s">
        <v>50</v>
      </c>
      <c r="F34" s="27"/>
      <c r="G34" s="113" t="s">
        <v>105</v>
      </c>
      <c r="H34" s="34" t="s">
        <v>53</v>
      </c>
      <c r="I34" s="24"/>
      <c r="J34" s="99" t="s">
        <v>42</v>
      </c>
      <c r="K34" s="93" t="s">
        <v>50</v>
      </c>
      <c r="L34" s="154"/>
      <c r="M34" s="115" t="s">
        <v>44</v>
      </c>
      <c r="N34" s="99" t="s">
        <v>53</v>
      </c>
      <c r="O34" s="24"/>
      <c r="P34" s="99" t="s">
        <v>42</v>
      </c>
      <c r="Q34" s="93" t="s">
        <v>50</v>
      </c>
      <c r="R34" s="27"/>
      <c r="S34" s="115" t="s">
        <v>124</v>
      </c>
      <c r="T34" s="76">
        <f>C34*F34+I34*L34+O34*R34</f>
        <v>0</v>
      </c>
    </row>
    <row r="35" spans="1:20" ht="21.75" customHeight="1">
      <c r="A35" s="59">
        <v>29</v>
      </c>
      <c r="B35" s="22"/>
      <c r="C35" s="23"/>
      <c r="D35" s="32" t="s">
        <v>42</v>
      </c>
      <c r="E35" s="33" t="s">
        <v>50</v>
      </c>
      <c r="F35" s="27"/>
      <c r="G35" s="113" t="s">
        <v>105</v>
      </c>
      <c r="H35" s="34" t="s">
        <v>53</v>
      </c>
      <c r="I35" s="24"/>
      <c r="J35" s="99" t="s">
        <v>42</v>
      </c>
      <c r="K35" s="93" t="s">
        <v>50</v>
      </c>
      <c r="L35" s="154"/>
      <c r="M35" s="115" t="s">
        <v>44</v>
      </c>
      <c r="N35" s="99" t="s">
        <v>53</v>
      </c>
      <c r="O35" s="24"/>
      <c r="P35" s="99" t="s">
        <v>42</v>
      </c>
      <c r="Q35" s="93" t="s">
        <v>50</v>
      </c>
      <c r="R35" s="27"/>
      <c r="S35" s="115" t="s">
        <v>124</v>
      </c>
      <c r="T35" s="76">
        <f>C35*F35+I35*L35+O35*R35</f>
        <v>0</v>
      </c>
    </row>
    <row r="36" spans="1:20" ht="21.75" customHeight="1" thickBot="1">
      <c r="A36" s="60">
        <v>30</v>
      </c>
      <c r="B36" s="28"/>
      <c r="C36" s="36"/>
      <c r="D36" s="32" t="s">
        <v>42</v>
      </c>
      <c r="E36" s="33" t="s">
        <v>50</v>
      </c>
      <c r="F36" s="27"/>
      <c r="G36" s="113" t="s">
        <v>105</v>
      </c>
      <c r="H36" s="34" t="s">
        <v>53</v>
      </c>
      <c r="I36" s="38"/>
      <c r="J36" s="99" t="s">
        <v>42</v>
      </c>
      <c r="K36" s="93" t="s">
        <v>50</v>
      </c>
      <c r="L36" s="154"/>
      <c r="M36" s="115" t="s">
        <v>44</v>
      </c>
      <c r="N36" s="99" t="s">
        <v>53</v>
      </c>
      <c r="O36" s="38"/>
      <c r="P36" s="99" t="s">
        <v>42</v>
      </c>
      <c r="Q36" s="93" t="s">
        <v>50</v>
      </c>
      <c r="R36" s="27"/>
      <c r="S36" s="115" t="s">
        <v>124</v>
      </c>
      <c r="T36" s="77">
        <f t="shared" si="0"/>
        <v>0</v>
      </c>
    </row>
    <row r="37" spans="1:20" ht="30" customHeight="1" thickTop="1">
      <c r="A37" s="184" t="s">
        <v>4</v>
      </c>
      <c r="B37" s="185"/>
      <c r="C37" s="185"/>
      <c r="D37" s="185"/>
      <c r="E37" s="185"/>
      <c r="F37" s="185"/>
      <c r="G37" s="185"/>
      <c r="H37" s="185"/>
      <c r="I37" s="185"/>
      <c r="J37" s="185"/>
      <c r="K37" s="69"/>
      <c r="L37" s="155"/>
      <c r="M37" s="69"/>
      <c r="N37" s="69"/>
      <c r="O37" s="69"/>
      <c r="P37" s="69"/>
      <c r="Q37" s="69"/>
      <c r="R37" s="69"/>
      <c r="S37" s="69"/>
      <c r="T37" s="35">
        <f>SUM(T7:T36)</f>
        <v>0</v>
      </c>
    </row>
    <row r="38" spans="1:2" ht="13.5">
      <c r="A38" s="181" t="s">
        <v>114</v>
      </c>
      <c r="B38" s="181"/>
    </row>
    <row r="39" spans="1:20" ht="36.75" customHeight="1">
      <c r="A39" s="186" t="s">
        <v>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0" spans="1:20" ht="13.5">
      <c r="A40" s="183" t="s">
        <v>41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</row>
    <row r="41" spans="1:20" ht="18.75" customHeight="1">
      <c r="A41" s="193" t="s">
        <v>24</v>
      </c>
      <c r="B41" s="196" t="s">
        <v>100</v>
      </c>
      <c r="C41" s="195" t="s">
        <v>49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204"/>
      <c r="T41" s="187" t="s">
        <v>23</v>
      </c>
    </row>
    <row r="42" spans="1:20" ht="18.75" customHeight="1">
      <c r="A42" s="202"/>
      <c r="B42" s="203"/>
      <c r="C42" s="199" t="s">
        <v>52</v>
      </c>
      <c r="D42" s="200"/>
      <c r="E42" s="200"/>
      <c r="F42" s="200"/>
      <c r="G42" s="201"/>
      <c r="H42" s="206"/>
      <c r="I42" s="199" t="s">
        <v>54</v>
      </c>
      <c r="J42" s="200"/>
      <c r="K42" s="200"/>
      <c r="L42" s="200"/>
      <c r="M42" s="201"/>
      <c r="N42" s="206"/>
      <c r="O42" s="199" t="s">
        <v>55</v>
      </c>
      <c r="P42" s="200"/>
      <c r="Q42" s="200"/>
      <c r="R42" s="200"/>
      <c r="S42" s="201"/>
      <c r="T42" s="205"/>
    </row>
    <row r="43" spans="1:20" ht="18.75" customHeight="1">
      <c r="A43" s="194"/>
      <c r="B43" s="189"/>
      <c r="C43" s="189" t="s">
        <v>52</v>
      </c>
      <c r="D43" s="190"/>
      <c r="E43" s="63"/>
      <c r="F43" s="191" t="s">
        <v>104</v>
      </c>
      <c r="G43" s="197"/>
      <c r="H43" s="207"/>
      <c r="I43" s="197" t="s">
        <v>54</v>
      </c>
      <c r="J43" s="192"/>
      <c r="K43" s="64"/>
      <c r="L43" s="191" t="s">
        <v>47</v>
      </c>
      <c r="M43" s="197"/>
      <c r="N43" s="207"/>
      <c r="O43" s="197" t="s">
        <v>14</v>
      </c>
      <c r="P43" s="192"/>
      <c r="Q43" s="64"/>
      <c r="R43" s="191" t="s">
        <v>103</v>
      </c>
      <c r="S43" s="197"/>
      <c r="T43" s="188"/>
    </row>
    <row r="44" spans="1:20" ht="21.75" customHeight="1">
      <c r="A44" s="65">
        <v>31</v>
      </c>
      <c r="B44" s="20"/>
      <c r="C44" s="25"/>
      <c r="D44" s="30" t="s">
        <v>42</v>
      </c>
      <c r="E44" s="31" t="s">
        <v>50</v>
      </c>
      <c r="F44" s="26"/>
      <c r="G44" s="112" t="s">
        <v>105</v>
      </c>
      <c r="H44" s="31" t="s">
        <v>53</v>
      </c>
      <c r="I44" s="37"/>
      <c r="J44" s="91" t="s">
        <v>42</v>
      </c>
      <c r="K44" s="91" t="s">
        <v>39</v>
      </c>
      <c r="L44" s="153"/>
      <c r="M44" s="114" t="s">
        <v>44</v>
      </c>
      <c r="N44" s="91" t="s">
        <v>53</v>
      </c>
      <c r="O44" s="37"/>
      <c r="P44" s="91" t="s">
        <v>42</v>
      </c>
      <c r="Q44" s="91" t="s">
        <v>39</v>
      </c>
      <c r="R44" s="26"/>
      <c r="S44" s="114" t="s">
        <v>124</v>
      </c>
      <c r="T44" s="75">
        <f>C44*F44+I44*L44+O44*R44</f>
        <v>0</v>
      </c>
    </row>
    <row r="45" spans="1:20" ht="21.75" customHeight="1">
      <c r="A45" s="66">
        <v>32</v>
      </c>
      <c r="B45" s="21"/>
      <c r="C45" s="23"/>
      <c r="D45" s="32" t="s">
        <v>42</v>
      </c>
      <c r="E45" s="33" t="s">
        <v>50</v>
      </c>
      <c r="F45" s="27"/>
      <c r="G45" s="113" t="s">
        <v>105</v>
      </c>
      <c r="H45" s="34" t="s">
        <v>53</v>
      </c>
      <c r="I45" s="24"/>
      <c r="J45" s="99" t="s">
        <v>42</v>
      </c>
      <c r="K45" s="93" t="s">
        <v>50</v>
      </c>
      <c r="L45" s="154"/>
      <c r="M45" s="115" t="s">
        <v>44</v>
      </c>
      <c r="N45" s="99" t="s">
        <v>53</v>
      </c>
      <c r="O45" s="24"/>
      <c r="P45" s="99" t="s">
        <v>42</v>
      </c>
      <c r="Q45" s="93" t="s">
        <v>50</v>
      </c>
      <c r="R45" s="27"/>
      <c r="S45" s="115" t="s">
        <v>124</v>
      </c>
      <c r="T45" s="76">
        <f aca="true" t="shared" si="1" ref="T45:T73">C45*F45+I45*L45+O45*R45</f>
        <v>0</v>
      </c>
    </row>
    <row r="46" spans="1:20" ht="21.75" customHeight="1">
      <c r="A46" s="59">
        <v>33</v>
      </c>
      <c r="B46" s="22"/>
      <c r="C46" s="23"/>
      <c r="D46" s="32" t="s">
        <v>42</v>
      </c>
      <c r="E46" s="33" t="s">
        <v>50</v>
      </c>
      <c r="F46" s="27"/>
      <c r="G46" s="113" t="s">
        <v>105</v>
      </c>
      <c r="H46" s="34" t="s">
        <v>53</v>
      </c>
      <c r="I46" s="24"/>
      <c r="J46" s="99" t="s">
        <v>42</v>
      </c>
      <c r="K46" s="93" t="s">
        <v>50</v>
      </c>
      <c r="L46" s="154"/>
      <c r="M46" s="115" t="s">
        <v>44</v>
      </c>
      <c r="N46" s="99" t="s">
        <v>53</v>
      </c>
      <c r="O46" s="24"/>
      <c r="P46" s="99" t="s">
        <v>42</v>
      </c>
      <c r="Q46" s="93" t="s">
        <v>50</v>
      </c>
      <c r="R46" s="27"/>
      <c r="S46" s="115" t="s">
        <v>124</v>
      </c>
      <c r="T46" s="76">
        <f t="shared" si="1"/>
        <v>0</v>
      </c>
    </row>
    <row r="47" spans="1:20" ht="21.75" customHeight="1">
      <c r="A47" s="66">
        <v>34</v>
      </c>
      <c r="B47" s="22"/>
      <c r="C47" s="23"/>
      <c r="D47" s="32" t="s">
        <v>42</v>
      </c>
      <c r="E47" s="33" t="s">
        <v>50</v>
      </c>
      <c r="F47" s="27"/>
      <c r="G47" s="113" t="s">
        <v>105</v>
      </c>
      <c r="H47" s="34" t="s">
        <v>53</v>
      </c>
      <c r="I47" s="24"/>
      <c r="J47" s="99" t="s">
        <v>42</v>
      </c>
      <c r="K47" s="93" t="s">
        <v>50</v>
      </c>
      <c r="L47" s="154"/>
      <c r="M47" s="115" t="s">
        <v>44</v>
      </c>
      <c r="N47" s="99" t="s">
        <v>53</v>
      </c>
      <c r="O47" s="24"/>
      <c r="P47" s="99" t="s">
        <v>42</v>
      </c>
      <c r="Q47" s="93" t="s">
        <v>50</v>
      </c>
      <c r="R47" s="27"/>
      <c r="S47" s="115" t="s">
        <v>124</v>
      </c>
      <c r="T47" s="76">
        <f t="shared" si="1"/>
        <v>0</v>
      </c>
    </row>
    <row r="48" spans="1:20" ht="21.75" customHeight="1">
      <c r="A48" s="59">
        <v>35</v>
      </c>
      <c r="B48" s="22"/>
      <c r="C48" s="23"/>
      <c r="D48" s="32" t="s">
        <v>42</v>
      </c>
      <c r="E48" s="33" t="s">
        <v>50</v>
      </c>
      <c r="F48" s="27"/>
      <c r="G48" s="113" t="s">
        <v>105</v>
      </c>
      <c r="H48" s="34" t="s">
        <v>53</v>
      </c>
      <c r="I48" s="24"/>
      <c r="J48" s="99" t="s">
        <v>42</v>
      </c>
      <c r="K48" s="93" t="s">
        <v>50</v>
      </c>
      <c r="L48" s="154"/>
      <c r="M48" s="115" t="s">
        <v>44</v>
      </c>
      <c r="N48" s="99" t="s">
        <v>53</v>
      </c>
      <c r="O48" s="24"/>
      <c r="P48" s="99" t="s">
        <v>42</v>
      </c>
      <c r="Q48" s="93" t="s">
        <v>50</v>
      </c>
      <c r="R48" s="27"/>
      <c r="S48" s="115" t="s">
        <v>124</v>
      </c>
      <c r="T48" s="76">
        <f t="shared" si="1"/>
        <v>0</v>
      </c>
    </row>
    <row r="49" spans="1:20" ht="21.75" customHeight="1">
      <c r="A49" s="66">
        <v>36</v>
      </c>
      <c r="B49" s="22"/>
      <c r="C49" s="23"/>
      <c r="D49" s="32" t="s">
        <v>42</v>
      </c>
      <c r="E49" s="33" t="s">
        <v>50</v>
      </c>
      <c r="F49" s="27"/>
      <c r="G49" s="113" t="s">
        <v>105</v>
      </c>
      <c r="H49" s="34" t="s">
        <v>53</v>
      </c>
      <c r="I49" s="24"/>
      <c r="J49" s="99" t="s">
        <v>42</v>
      </c>
      <c r="K49" s="93" t="s">
        <v>50</v>
      </c>
      <c r="L49" s="154"/>
      <c r="M49" s="115" t="s">
        <v>44</v>
      </c>
      <c r="N49" s="99" t="s">
        <v>53</v>
      </c>
      <c r="O49" s="24"/>
      <c r="P49" s="99" t="s">
        <v>42</v>
      </c>
      <c r="Q49" s="93" t="s">
        <v>50</v>
      </c>
      <c r="R49" s="27"/>
      <c r="S49" s="115" t="s">
        <v>124</v>
      </c>
      <c r="T49" s="76">
        <f t="shared" si="1"/>
        <v>0</v>
      </c>
    </row>
    <row r="50" spans="1:20" ht="21.75" customHeight="1">
      <c r="A50" s="59">
        <v>37</v>
      </c>
      <c r="B50" s="22"/>
      <c r="C50" s="23"/>
      <c r="D50" s="32" t="s">
        <v>42</v>
      </c>
      <c r="E50" s="33" t="s">
        <v>50</v>
      </c>
      <c r="F50" s="27"/>
      <c r="G50" s="113" t="s">
        <v>105</v>
      </c>
      <c r="H50" s="34" t="s">
        <v>53</v>
      </c>
      <c r="I50" s="24"/>
      <c r="J50" s="99" t="s">
        <v>42</v>
      </c>
      <c r="K50" s="93" t="s">
        <v>50</v>
      </c>
      <c r="L50" s="154"/>
      <c r="M50" s="115" t="s">
        <v>44</v>
      </c>
      <c r="N50" s="99" t="s">
        <v>53</v>
      </c>
      <c r="O50" s="24"/>
      <c r="P50" s="99" t="s">
        <v>42</v>
      </c>
      <c r="Q50" s="93" t="s">
        <v>50</v>
      </c>
      <c r="R50" s="27"/>
      <c r="S50" s="115" t="s">
        <v>124</v>
      </c>
      <c r="T50" s="76">
        <f t="shared" si="1"/>
        <v>0</v>
      </c>
    </row>
    <row r="51" spans="1:20" ht="21.75" customHeight="1">
      <c r="A51" s="66">
        <v>38</v>
      </c>
      <c r="B51" s="22"/>
      <c r="C51" s="23"/>
      <c r="D51" s="32" t="s">
        <v>42</v>
      </c>
      <c r="E51" s="33" t="s">
        <v>50</v>
      </c>
      <c r="F51" s="27"/>
      <c r="G51" s="113" t="s">
        <v>105</v>
      </c>
      <c r="H51" s="34" t="s">
        <v>53</v>
      </c>
      <c r="I51" s="24"/>
      <c r="J51" s="99" t="s">
        <v>42</v>
      </c>
      <c r="K51" s="93" t="s">
        <v>50</v>
      </c>
      <c r="L51" s="154"/>
      <c r="M51" s="115" t="s">
        <v>44</v>
      </c>
      <c r="N51" s="99" t="s">
        <v>53</v>
      </c>
      <c r="O51" s="24"/>
      <c r="P51" s="99" t="s">
        <v>42</v>
      </c>
      <c r="Q51" s="93" t="s">
        <v>50</v>
      </c>
      <c r="R51" s="27"/>
      <c r="S51" s="115" t="s">
        <v>124</v>
      </c>
      <c r="T51" s="76">
        <f t="shared" si="1"/>
        <v>0</v>
      </c>
    </row>
    <row r="52" spans="1:20" ht="21.75" customHeight="1">
      <c r="A52" s="59">
        <v>39</v>
      </c>
      <c r="B52" s="22"/>
      <c r="C52" s="23"/>
      <c r="D52" s="32" t="s">
        <v>42</v>
      </c>
      <c r="E52" s="33" t="s">
        <v>50</v>
      </c>
      <c r="F52" s="27"/>
      <c r="G52" s="113" t="s">
        <v>105</v>
      </c>
      <c r="H52" s="34" t="s">
        <v>53</v>
      </c>
      <c r="I52" s="24"/>
      <c r="J52" s="99" t="s">
        <v>42</v>
      </c>
      <c r="K52" s="93" t="s">
        <v>50</v>
      </c>
      <c r="L52" s="154"/>
      <c r="M52" s="115" t="s">
        <v>44</v>
      </c>
      <c r="N52" s="99" t="s">
        <v>53</v>
      </c>
      <c r="O52" s="24"/>
      <c r="P52" s="99" t="s">
        <v>42</v>
      </c>
      <c r="Q52" s="93" t="s">
        <v>50</v>
      </c>
      <c r="R52" s="27"/>
      <c r="S52" s="115" t="s">
        <v>124</v>
      </c>
      <c r="T52" s="76">
        <f t="shared" si="1"/>
        <v>0</v>
      </c>
    </row>
    <row r="53" spans="1:20" ht="21.75" customHeight="1">
      <c r="A53" s="66">
        <v>40</v>
      </c>
      <c r="B53" s="22"/>
      <c r="C53" s="23"/>
      <c r="D53" s="32" t="s">
        <v>42</v>
      </c>
      <c r="E53" s="33" t="s">
        <v>50</v>
      </c>
      <c r="F53" s="27"/>
      <c r="G53" s="113" t="s">
        <v>105</v>
      </c>
      <c r="H53" s="34" t="s">
        <v>53</v>
      </c>
      <c r="I53" s="24"/>
      <c r="J53" s="99" t="s">
        <v>42</v>
      </c>
      <c r="K53" s="93" t="s">
        <v>50</v>
      </c>
      <c r="L53" s="154"/>
      <c r="M53" s="115" t="s">
        <v>44</v>
      </c>
      <c r="N53" s="99" t="s">
        <v>53</v>
      </c>
      <c r="O53" s="24"/>
      <c r="P53" s="99" t="s">
        <v>42</v>
      </c>
      <c r="Q53" s="93" t="s">
        <v>50</v>
      </c>
      <c r="R53" s="27"/>
      <c r="S53" s="115" t="s">
        <v>124</v>
      </c>
      <c r="T53" s="76">
        <f t="shared" si="1"/>
        <v>0</v>
      </c>
    </row>
    <row r="54" spans="1:20" ht="21.75" customHeight="1">
      <c r="A54" s="59">
        <v>41</v>
      </c>
      <c r="B54" s="22"/>
      <c r="C54" s="23"/>
      <c r="D54" s="32" t="s">
        <v>42</v>
      </c>
      <c r="E54" s="33" t="s">
        <v>50</v>
      </c>
      <c r="F54" s="27"/>
      <c r="G54" s="113" t="s">
        <v>105</v>
      </c>
      <c r="H54" s="34" t="s">
        <v>53</v>
      </c>
      <c r="I54" s="24"/>
      <c r="J54" s="99" t="s">
        <v>42</v>
      </c>
      <c r="K54" s="93" t="s">
        <v>50</v>
      </c>
      <c r="L54" s="154"/>
      <c r="M54" s="115" t="s">
        <v>44</v>
      </c>
      <c r="N54" s="99" t="s">
        <v>53</v>
      </c>
      <c r="O54" s="24"/>
      <c r="P54" s="99" t="s">
        <v>42</v>
      </c>
      <c r="Q54" s="93" t="s">
        <v>50</v>
      </c>
      <c r="R54" s="27"/>
      <c r="S54" s="115" t="s">
        <v>124</v>
      </c>
      <c r="T54" s="76">
        <f t="shared" si="1"/>
        <v>0</v>
      </c>
    </row>
    <row r="55" spans="1:20" ht="21.75" customHeight="1">
      <c r="A55" s="66">
        <v>42</v>
      </c>
      <c r="B55" s="22"/>
      <c r="C55" s="23"/>
      <c r="D55" s="32" t="s">
        <v>42</v>
      </c>
      <c r="E55" s="33" t="s">
        <v>50</v>
      </c>
      <c r="F55" s="27"/>
      <c r="G55" s="113" t="s">
        <v>105</v>
      </c>
      <c r="H55" s="34" t="s">
        <v>53</v>
      </c>
      <c r="I55" s="24"/>
      <c r="J55" s="99" t="s">
        <v>42</v>
      </c>
      <c r="K55" s="93" t="s">
        <v>50</v>
      </c>
      <c r="L55" s="154"/>
      <c r="M55" s="115" t="s">
        <v>44</v>
      </c>
      <c r="N55" s="99" t="s">
        <v>53</v>
      </c>
      <c r="O55" s="24"/>
      <c r="P55" s="99" t="s">
        <v>42</v>
      </c>
      <c r="Q55" s="93" t="s">
        <v>50</v>
      </c>
      <c r="R55" s="27"/>
      <c r="S55" s="115" t="s">
        <v>124</v>
      </c>
      <c r="T55" s="76">
        <f t="shared" si="1"/>
        <v>0</v>
      </c>
    </row>
    <row r="56" spans="1:20" ht="21.75" customHeight="1">
      <c r="A56" s="59">
        <v>43</v>
      </c>
      <c r="B56" s="22"/>
      <c r="C56" s="23"/>
      <c r="D56" s="32" t="s">
        <v>42</v>
      </c>
      <c r="E56" s="33" t="s">
        <v>50</v>
      </c>
      <c r="F56" s="27"/>
      <c r="G56" s="113" t="s">
        <v>105</v>
      </c>
      <c r="H56" s="34" t="s">
        <v>53</v>
      </c>
      <c r="I56" s="24"/>
      <c r="J56" s="99" t="s">
        <v>42</v>
      </c>
      <c r="K56" s="93" t="s">
        <v>50</v>
      </c>
      <c r="L56" s="154"/>
      <c r="M56" s="115" t="s">
        <v>44</v>
      </c>
      <c r="N56" s="99" t="s">
        <v>53</v>
      </c>
      <c r="O56" s="24"/>
      <c r="P56" s="99" t="s">
        <v>42</v>
      </c>
      <c r="Q56" s="93" t="s">
        <v>50</v>
      </c>
      <c r="R56" s="27"/>
      <c r="S56" s="115" t="s">
        <v>124</v>
      </c>
      <c r="T56" s="76">
        <f t="shared" si="1"/>
        <v>0</v>
      </c>
    </row>
    <row r="57" spans="1:20" ht="21.75" customHeight="1">
      <c r="A57" s="66">
        <v>44</v>
      </c>
      <c r="B57" s="22"/>
      <c r="C57" s="23"/>
      <c r="D57" s="32" t="s">
        <v>42</v>
      </c>
      <c r="E57" s="33" t="s">
        <v>50</v>
      </c>
      <c r="F57" s="27"/>
      <c r="G57" s="113" t="s">
        <v>105</v>
      </c>
      <c r="H57" s="34" t="s">
        <v>53</v>
      </c>
      <c r="I57" s="24"/>
      <c r="J57" s="99" t="s">
        <v>42</v>
      </c>
      <c r="K57" s="93" t="s">
        <v>50</v>
      </c>
      <c r="L57" s="154"/>
      <c r="M57" s="115" t="s">
        <v>44</v>
      </c>
      <c r="N57" s="99" t="s">
        <v>53</v>
      </c>
      <c r="O57" s="24"/>
      <c r="P57" s="99" t="s">
        <v>42</v>
      </c>
      <c r="Q57" s="93" t="s">
        <v>50</v>
      </c>
      <c r="R57" s="27"/>
      <c r="S57" s="115" t="s">
        <v>124</v>
      </c>
      <c r="T57" s="76">
        <f t="shared" si="1"/>
        <v>0</v>
      </c>
    </row>
    <row r="58" spans="1:20" ht="21.75" customHeight="1">
      <c r="A58" s="59">
        <v>45</v>
      </c>
      <c r="B58" s="22"/>
      <c r="C58" s="23"/>
      <c r="D58" s="32" t="s">
        <v>42</v>
      </c>
      <c r="E58" s="33" t="s">
        <v>50</v>
      </c>
      <c r="F58" s="27"/>
      <c r="G58" s="113" t="s">
        <v>105</v>
      </c>
      <c r="H58" s="34" t="s">
        <v>53</v>
      </c>
      <c r="I58" s="24"/>
      <c r="J58" s="99" t="s">
        <v>42</v>
      </c>
      <c r="K58" s="93" t="s">
        <v>50</v>
      </c>
      <c r="L58" s="154"/>
      <c r="M58" s="115" t="s">
        <v>44</v>
      </c>
      <c r="N58" s="99" t="s">
        <v>53</v>
      </c>
      <c r="O58" s="24"/>
      <c r="P58" s="99" t="s">
        <v>42</v>
      </c>
      <c r="Q58" s="93" t="s">
        <v>50</v>
      </c>
      <c r="R58" s="27"/>
      <c r="S58" s="115" t="s">
        <v>124</v>
      </c>
      <c r="T58" s="76">
        <f t="shared" si="1"/>
        <v>0</v>
      </c>
    </row>
    <row r="59" spans="1:20" ht="21.75" customHeight="1">
      <c r="A59" s="66">
        <v>46</v>
      </c>
      <c r="B59" s="22"/>
      <c r="C59" s="23"/>
      <c r="D59" s="32" t="s">
        <v>42</v>
      </c>
      <c r="E59" s="33" t="s">
        <v>50</v>
      </c>
      <c r="F59" s="27"/>
      <c r="G59" s="113" t="s">
        <v>105</v>
      </c>
      <c r="H59" s="34" t="s">
        <v>53</v>
      </c>
      <c r="I59" s="24"/>
      <c r="J59" s="99" t="s">
        <v>42</v>
      </c>
      <c r="K59" s="93" t="s">
        <v>50</v>
      </c>
      <c r="L59" s="154"/>
      <c r="M59" s="115" t="s">
        <v>44</v>
      </c>
      <c r="N59" s="99" t="s">
        <v>53</v>
      </c>
      <c r="O59" s="24"/>
      <c r="P59" s="99" t="s">
        <v>42</v>
      </c>
      <c r="Q59" s="93" t="s">
        <v>50</v>
      </c>
      <c r="R59" s="27"/>
      <c r="S59" s="115" t="s">
        <v>124</v>
      </c>
      <c r="T59" s="76">
        <f t="shared" si="1"/>
        <v>0</v>
      </c>
    </row>
    <row r="60" spans="1:20" ht="21.75" customHeight="1">
      <c r="A60" s="59">
        <v>47</v>
      </c>
      <c r="B60" s="22"/>
      <c r="C60" s="23"/>
      <c r="D60" s="32" t="s">
        <v>42</v>
      </c>
      <c r="E60" s="33" t="s">
        <v>50</v>
      </c>
      <c r="F60" s="27"/>
      <c r="G60" s="113" t="s">
        <v>105</v>
      </c>
      <c r="H60" s="34" t="s">
        <v>53</v>
      </c>
      <c r="I60" s="24"/>
      <c r="J60" s="99" t="s">
        <v>42</v>
      </c>
      <c r="K60" s="93" t="s">
        <v>50</v>
      </c>
      <c r="L60" s="154"/>
      <c r="M60" s="115" t="s">
        <v>44</v>
      </c>
      <c r="N60" s="99" t="s">
        <v>53</v>
      </c>
      <c r="O60" s="24"/>
      <c r="P60" s="99" t="s">
        <v>42</v>
      </c>
      <c r="Q60" s="93" t="s">
        <v>50</v>
      </c>
      <c r="R60" s="27"/>
      <c r="S60" s="115" t="s">
        <v>124</v>
      </c>
      <c r="T60" s="76">
        <f t="shared" si="1"/>
        <v>0</v>
      </c>
    </row>
    <row r="61" spans="1:20" ht="21.75" customHeight="1">
      <c r="A61" s="66">
        <v>48</v>
      </c>
      <c r="B61" s="21"/>
      <c r="C61" s="23"/>
      <c r="D61" s="32" t="s">
        <v>42</v>
      </c>
      <c r="E61" s="33" t="s">
        <v>50</v>
      </c>
      <c r="F61" s="27"/>
      <c r="G61" s="113" t="s">
        <v>105</v>
      </c>
      <c r="H61" s="34" t="s">
        <v>53</v>
      </c>
      <c r="I61" s="24"/>
      <c r="J61" s="99" t="s">
        <v>42</v>
      </c>
      <c r="K61" s="93" t="s">
        <v>50</v>
      </c>
      <c r="L61" s="154"/>
      <c r="M61" s="115" t="s">
        <v>44</v>
      </c>
      <c r="N61" s="99" t="s">
        <v>53</v>
      </c>
      <c r="O61" s="24"/>
      <c r="P61" s="99" t="s">
        <v>42</v>
      </c>
      <c r="Q61" s="93" t="s">
        <v>50</v>
      </c>
      <c r="R61" s="27"/>
      <c r="S61" s="115" t="s">
        <v>124</v>
      </c>
      <c r="T61" s="76">
        <f t="shared" si="1"/>
        <v>0</v>
      </c>
    </row>
    <row r="62" spans="1:20" ht="21.75" customHeight="1">
      <c r="A62" s="59">
        <v>49</v>
      </c>
      <c r="B62" s="21"/>
      <c r="C62" s="23"/>
      <c r="D62" s="32" t="s">
        <v>42</v>
      </c>
      <c r="E62" s="33" t="s">
        <v>50</v>
      </c>
      <c r="F62" s="27"/>
      <c r="G62" s="113" t="s">
        <v>105</v>
      </c>
      <c r="H62" s="34" t="s">
        <v>53</v>
      </c>
      <c r="I62" s="24"/>
      <c r="J62" s="99" t="s">
        <v>42</v>
      </c>
      <c r="K62" s="93" t="s">
        <v>50</v>
      </c>
      <c r="L62" s="154"/>
      <c r="M62" s="115" t="s">
        <v>44</v>
      </c>
      <c r="N62" s="99" t="s">
        <v>53</v>
      </c>
      <c r="O62" s="24"/>
      <c r="P62" s="99" t="s">
        <v>42</v>
      </c>
      <c r="Q62" s="93" t="s">
        <v>50</v>
      </c>
      <c r="R62" s="27"/>
      <c r="S62" s="115" t="s">
        <v>124</v>
      </c>
      <c r="T62" s="76">
        <f t="shared" si="1"/>
        <v>0</v>
      </c>
    </row>
    <row r="63" spans="1:20" ht="21.75" customHeight="1">
      <c r="A63" s="66">
        <v>50</v>
      </c>
      <c r="B63" s="22"/>
      <c r="C63" s="23"/>
      <c r="D63" s="32" t="s">
        <v>42</v>
      </c>
      <c r="E63" s="33" t="s">
        <v>50</v>
      </c>
      <c r="F63" s="27"/>
      <c r="G63" s="113" t="s">
        <v>105</v>
      </c>
      <c r="H63" s="34" t="s">
        <v>53</v>
      </c>
      <c r="I63" s="24"/>
      <c r="J63" s="99" t="s">
        <v>42</v>
      </c>
      <c r="K63" s="93" t="s">
        <v>50</v>
      </c>
      <c r="L63" s="154"/>
      <c r="M63" s="115" t="s">
        <v>44</v>
      </c>
      <c r="N63" s="99" t="s">
        <v>53</v>
      </c>
      <c r="O63" s="24"/>
      <c r="P63" s="99" t="s">
        <v>42</v>
      </c>
      <c r="Q63" s="93" t="s">
        <v>50</v>
      </c>
      <c r="R63" s="27"/>
      <c r="S63" s="115" t="s">
        <v>124</v>
      </c>
      <c r="T63" s="76">
        <f t="shared" si="1"/>
        <v>0</v>
      </c>
    </row>
    <row r="64" spans="1:20" ht="21.75" customHeight="1">
      <c r="A64" s="59">
        <v>51</v>
      </c>
      <c r="B64" s="22"/>
      <c r="C64" s="23"/>
      <c r="D64" s="32" t="s">
        <v>42</v>
      </c>
      <c r="E64" s="33" t="s">
        <v>50</v>
      </c>
      <c r="F64" s="27"/>
      <c r="G64" s="113" t="s">
        <v>105</v>
      </c>
      <c r="H64" s="34" t="s">
        <v>53</v>
      </c>
      <c r="I64" s="24"/>
      <c r="J64" s="99" t="s">
        <v>42</v>
      </c>
      <c r="K64" s="93" t="s">
        <v>50</v>
      </c>
      <c r="L64" s="154"/>
      <c r="M64" s="115" t="s">
        <v>44</v>
      </c>
      <c r="N64" s="99" t="s">
        <v>53</v>
      </c>
      <c r="O64" s="24"/>
      <c r="P64" s="99" t="s">
        <v>42</v>
      </c>
      <c r="Q64" s="93" t="s">
        <v>50</v>
      </c>
      <c r="R64" s="27"/>
      <c r="S64" s="115" t="s">
        <v>124</v>
      </c>
      <c r="T64" s="76">
        <f t="shared" si="1"/>
        <v>0</v>
      </c>
    </row>
    <row r="65" spans="1:20" ht="21.75" customHeight="1">
      <c r="A65" s="66">
        <v>52</v>
      </c>
      <c r="B65" s="22"/>
      <c r="C65" s="23"/>
      <c r="D65" s="32" t="s">
        <v>42</v>
      </c>
      <c r="E65" s="33" t="s">
        <v>50</v>
      </c>
      <c r="F65" s="27"/>
      <c r="G65" s="113" t="s">
        <v>105</v>
      </c>
      <c r="H65" s="34" t="s">
        <v>53</v>
      </c>
      <c r="I65" s="24"/>
      <c r="J65" s="99" t="s">
        <v>42</v>
      </c>
      <c r="K65" s="93" t="s">
        <v>50</v>
      </c>
      <c r="L65" s="154"/>
      <c r="M65" s="115" t="s">
        <v>44</v>
      </c>
      <c r="N65" s="99" t="s">
        <v>53</v>
      </c>
      <c r="O65" s="24"/>
      <c r="P65" s="99" t="s">
        <v>42</v>
      </c>
      <c r="Q65" s="93" t="s">
        <v>50</v>
      </c>
      <c r="R65" s="27"/>
      <c r="S65" s="115" t="s">
        <v>124</v>
      </c>
      <c r="T65" s="76">
        <f t="shared" si="1"/>
        <v>0</v>
      </c>
    </row>
    <row r="66" spans="1:20" ht="21.75" customHeight="1">
      <c r="A66" s="59">
        <v>53</v>
      </c>
      <c r="B66" s="22"/>
      <c r="C66" s="23"/>
      <c r="D66" s="32" t="s">
        <v>42</v>
      </c>
      <c r="E66" s="33" t="s">
        <v>50</v>
      </c>
      <c r="F66" s="27"/>
      <c r="G66" s="113" t="s">
        <v>105</v>
      </c>
      <c r="H66" s="34" t="s">
        <v>53</v>
      </c>
      <c r="I66" s="24"/>
      <c r="J66" s="99" t="s">
        <v>42</v>
      </c>
      <c r="K66" s="93" t="s">
        <v>50</v>
      </c>
      <c r="L66" s="154"/>
      <c r="M66" s="115" t="s">
        <v>44</v>
      </c>
      <c r="N66" s="99" t="s">
        <v>53</v>
      </c>
      <c r="O66" s="24"/>
      <c r="P66" s="99" t="s">
        <v>42</v>
      </c>
      <c r="Q66" s="93" t="s">
        <v>50</v>
      </c>
      <c r="R66" s="27"/>
      <c r="S66" s="115" t="s">
        <v>124</v>
      </c>
      <c r="T66" s="76">
        <f t="shared" si="1"/>
        <v>0</v>
      </c>
    </row>
    <row r="67" spans="1:20" ht="21.75" customHeight="1">
      <c r="A67" s="66">
        <v>54</v>
      </c>
      <c r="B67" s="22"/>
      <c r="C67" s="23"/>
      <c r="D67" s="32" t="s">
        <v>42</v>
      </c>
      <c r="E67" s="33" t="s">
        <v>50</v>
      </c>
      <c r="F67" s="27"/>
      <c r="G67" s="113" t="s">
        <v>105</v>
      </c>
      <c r="H67" s="34" t="s">
        <v>53</v>
      </c>
      <c r="I67" s="24"/>
      <c r="J67" s="99" t="s">
        <v>42</v>
      </c>
      <c r="K67" s="93" t="s">
        <v>50</v>
      </c>
      <c r="L67" s="154"/>
      <c r="M67" s="115" t="s">
        <v>44</v>
      </c>
      <c r="N67" s="99" t="s">
        <v>53</v>
      </c>
      <c r="O67" s="24"/>
      <c r="P67" s="99" t="s">
        <v>42</v>
      </c>
      <c r="Q67" s="93" t="s">
        <v>50</v>
      </c>
      <c r="R67" s="27"/>
      <c r="S67" s="115" t="s">
        <v>124</v>
      </c>
      <c r="T67" s="76">
        <f t="shared" si="1"/>
        <v>0</v>
      </c>
    </row>
    <row r="68" spans="1:20" ht="21.75" customHeight="1">
      <c r="A68" s="59">
        <v>55</v>
      </c>
      <c r="B68" s="22"/>
      <c r="C68" s="23"/>
      <c r="D68" s="32" t="s">
        <v>42</v>
      </c>
      <c r="E68" s="33" t="s">
        <v>50</v>
      </c>
      <c r="F68" s="27"/>
      <c r="G68" s="113" t="s">
        <v>105</v>
      </c>
      <c r="H68" s="34" t="s">
        <v>53</v>
      </c>
      <c r="I68" s="24"/>
      <c r="J68" s="99" t="s">
        <v>42</v>
      </c>
      <c r="K68" s="93" t="s">
        <v>50</v>
      </c>
      <c r="L68" s="154"/>
      <c r="M68" s="115" t="s">
        <v>44</v>
      </c>
      <c r="N68" s="99" t="s">
        <v>53</v>
      </c>
      <c r="O68" s="24"/>
      <c r="P68" s="99" t="s">
        <v>42</v>
      </c>
      <c r="Q68" s="93" t="s">
        <v>50</v>
      </c>
      <c r="R68" s="27"/>
      <c r="S68" s="115" t="s">
        <v>124</v>
      </c>
      <c r="T68" s="76">
        <f t="shared" si="1"/>
        <v>0</v>
      </c>
    </row>
    <row r="69" spans="1:20" ht="21.75" customHeight="1">
      <c r="A69" s="66">
        <v>56</v>
      </c>
      <c r="B69" s="22"/>
      <c r="C69" s="23"/>
      <c r="D69" s="32" t="s">
        <v>42</v>
      </c>
      <c r="E69" s="33" t="s">
        <v>50</v>
      </c>
      <c r="F69" s="27"/>
      <c r="G69" s="113" t="s">
        <v>105</v>
      </c>
      <c r="H69" s="34" t="s">
        <v>53</v>
      </c>
      <c r="I69" s="24"/>
      <c r="J69" s="99" t="s">
        <v>42</v>
      </c>
      <c r="K69" s="93" t="s">
        <v>50</v>
      </c>
      <c r="L69" s="154"/>
      <c r="M69" s="115" t="s">
        <v>44</v>
      </c>
      <c r="N69" s="99" t="s">
        <v>53</v>
      </c>
      <c r="O69" s="24"/>
      <c r="P69" s="99" t="s">
        <v>42</v>
      </c>
      <c r="Q69" s="93" t="s">
        <v>50</v>
      </c>
      <c r="R69" s="27"/>
      <c r="S69" s="115" t="s">
        <v>124</v>
      </c>
      <c r="T69" s="76">
        <f t="shared" si="1"/>
        <v>0</v>
      </c>
    </row>
    <row r="70" spans="1:20" ht="21.75" customHeight="1">
      <c r="A70" s="59">
        <v>57</v>
      </c>
      <c r="B70" s="22"/>
      <c r="C70" s="23"/>
      <c r="D70" s="32" t="s">
        <v>42</v>
      </c>
      <c r="E70" s="33" t="s">
        <v>50</v>
      </c>
      <c r="F70" s="27"/>
      <c r="G70" s="113" t="s">
        <v>105</v>
      </c>
      <c r="H70" s="34" t="s">
        <v>53</v>
      </c>
      <c r="I70" s="24"/>
      <c r="J70" s="99" t="s">
        <v>42</v>
      </c>
      <c r="K70" s="93" t="s">
        <v>50</v>
      </c>
      <c r="L70" s="154"/>
      <c r="M70" s="115" t="s">
        <v>44</v>
      </c>
      <c r="N70" s="99" t="s">
        <v>53</v>
      </c>
      <c r="O70" s="24"/>
      <c r="P70" s="99" t="s">
        <v>42</v>
      </c>
      <c r="Q70" s="93" t="s">
        <v>50</v>
      </c>
      <c r="R70" s="27"/>
      <c r="S70" s="115" t="s">
        <v>124</v>
      </c>
      <c r="T70" s="76">
        <f t="shared" si="1"/>
        <v>0</v>
      </c>
    </row>
    <row r="71" spans="1:20" ht="21.75" customHeight="1">
      <c r="A71" s="66">
        <v>58</v>
      </c>
      <c r="B71" s="22"/>
      <c r="C71" s="23"/>
      <c r="D71" s="32" t="s">
        <v>42</v>
      </c>
      <c r="E71" s="33" t="s">
        <v>50</v>
      </c>
      <c r="F71" s="27"/>
      <c r="G71" s="113" t="s">
        <v>105</v>
      </c>
      <c r="H71" s="34" t="s">
        <v>53</v>
      </c>
      <c r="I71" s="24"/>
      <c r="J71" s="99" t="s">
        <v>42</v>
      </c>
      <c r="K71" s="93" t="s">
        <v>50</v>
      </c>
      <c r="L71" s="154"/>
      <c r="M71" s="115" t="s">
        <v>44</v>
      </c>
      <c r="N71" s="99" t="s">
        <v>53</v>
      </c>
      <c r="O71" s="24"/>
      <c r="P71" s="99" t="s">
        <v>42</v>
      </c>
      <c r="Q71" s="93" t="s">
        <v>50</v>
      </c>
      <c r="R71" s="27"/>
      <c r="S71" s="115" t="s">
        <v>124</v>
      </c>
      <c r="T71" s="76">
        <f t="shared" si="1"/>
        <v>0</v>
      </c>
    </row>
    <row r="72" spans="1:20" ht="21.75" customHeight="1">
      <c r="A72" s="59">
        <v>59</v>
      </c>
      <c r="B72" s="22"/>
      <c r="C72" s="23"/>
      <c r="D72" s="32" t="s">
        <v>42</v>
      </c>
      <c r="E72" s="33" t="s">
        <v>50</v>
      </c>
      <c r="F72" s="27"/>
      <c r="G72" s="113" t="s">
        <v>105</v>
      </c>
      <c r="H72" s="34" t="s">
        <v>53</v>
      </c>
      <c r="I72" s="24"/>
      <c r="J72" s="99" t="s">
        <v>42</v>
      </c>
      <c r="K72" s="93" t="s">
        <v>50</v>
      </c>
      <c r="L72" s="154"/>
      <c r="M72" s="115" t="s">
        <v>44</v>
      </c>
      <c r="N72" s="99" t="s">
        <v>53</v>
      </c>
      <c r="O72" s="24"/>
      <c r="P72" s="99" t="s">
        <v>42</v>
      </c>
      <c r="Q72" s="93" t="s">
        <v>50</v>
      </c>
      <c r="R72" s="27"/>
      <c r="S72" s="115" t="s">
        <v>124</v>
      </c>
      <c r="T72" s="76">
        <f t="shared" si="1"/>
        <v>0</v>
      </c>
    </row>
    <row r="73" spans="1:20" ht="21.75" customHeight="1" thickBot="1">
      <c r="A73" s="60">
        <v>60</v>
      </c>
      <c r="B73" s="28"/>
      <c r="C73" s="36"/>
      <c r="D73" s="32" t="s">
        <v>42</v>
      </c>
      <c r="E73" s="33" t="s">
        <v>50</v>
      </c>
      <c r="F73" s="27"/>
      <c r="G73" s="113" t="s">
        <v>105</v>
      </c>
      <c r="H73" s="34" t="s">
        <v>53</v>
      </c>
      <c r="I73" s="38"/>
      <c r="J73" s="99" t="s">
        <v>42</v>
      </c>
      <c r="K73" s="93" t="s">
        <v>50</v>
      </c>
      <c r="L73" s="154"/>
      <c r="M73" s="115" t="s">
        <v>44</v>
      </c>
      <c r="N73" s="99" t="s">
        <v>53</v>
      </c>
      <c r="O73" s="38"/>
      <c r="P73" s="99" t="s">
        <v>42</v>
      </c>
      <c r="Q73" s="93" t="s">
        <v>50</v>
      </c>
      <c r="R73" s="27"/>
      <c r="S73" s="115" t="s">
        <v>124</v>
      </c>
      <c r="T73" s="77">
        <f t="shared" si="1"/>
        <v>0</v>
      </c>
    </row>
    <row r="74" spans="1:20" ht="30" customHeight="1" thickTop="1">
      <c r="A74" s="184" t="s">
        <v>4</v>
      </c>
      <c r="B74" s="185"/>
      <c r="C74" s="185"/>
      <c r="D74" s="185"/>
      <c r="E74" s="185"/>
      <c r="F74" s="185"/>
      <c r="G74" s="185"/>
      <c r="H74" s="185"/>
      <c r="I74" s="185"/>
      <c r="J74" s="185"/>
      <c r="K74" s="69"/>
      <c r="L74" s="155"/>
      <c r="M74" s="69"/>
      <c r="N74" s="69"/>
      <c r="O74" s="69"/>
      <c r="P74" s="69"/>
      <c r="Q74" s="69"/>
      <c r="R74" s="69"/>
      <c r="S74" s="69"/>
      <c r="T74" s="35">
        <f>SUM(T44:T73)+T37</f>
        <v>0</v>
      </c>
    </row>
    <row r="75" spans="1:2" ht="13.5">
      <c r="A75" s="181" t="s">
        <v>115</v>
      </c>
      <c r="B75" s="181"/>
    </row>
    <row r="76" spans="1:20" ht="36.75" customHeight="1">
      <c r="A76" s="186" t="s">
        <v>6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</row>
    <row r="77" spans="1:20" ht="13.5">
      <c r="A77" s="183" t="s">
        <v>41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</row>
    <row r="78" spans="1:20" ht="18.75" customHeight="1">
      <c r="A78" s="193" t="s">
        <v>24</v>
      </c>
      <c r="B78" s="196" t="s">
        <v>100</v>
      </c>
      <c r="C78" s="195" t="s">
        <v>49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204"/>
      <c r="T78" s="187" t="s">
        <v>23</v>
      </c>
    </row>
    <row r="79" spans="1:20" ht="18.75" customHeight="1">
      <c r="A79" s="202"/>
      <c r="B79" s="203"/>
      <c r="C79" s="199" t="s">
        <v>52</v>
      </c>
      <c r="D79" s="200"/>
      <c r="E79" s="200"/>
      <c r="F79" s="200"/>
      <c r="G79" s="201"/>
      <c r="H79" s="206"/>
      <c r="I79" s="199" t="s">
        <v>54</v>
      </c>
      <c r="J79" s="200"/>
      <c r="K79" s="200"/>
      <c r="L79" s="200"/>
      <c r="M79" s="201"/>
      <c r="N79" s="206"/>
      <c r="O79" s="199" t="s">
        <v>55</v>
      </c>
      <c r="P79" s="200"/>
      <c r="Q79" s="200"/>
      <c r="R79" s="200"/>
      <c r="S79" s="201"/>
      <c r="T79" s="205"/>
    </row>
    <row r="80" spans="1:20" ht="18.75" customHeight="1">
      <c r="A80" s="194"/>
      <c r="B80" s="189"/>
      <c r="C80" s="189" t="s">
        <v>52</v>
      </c>
      <c r="D80" s="190"/>
      <c r="E80" s="63"/>
      <c r="F80" s="191" t="s">
        <v>104</v>
      </c>
      <c r="G80" s="197"/>
      <c r="H80" s="207"/>
      <c r="I80" s="197" t="s">
        <v>54</v>
      </c>
      <c r="J80" s="192"/>
      <c r="K80" s="64"/>
      <c r="L80" s="191" t="s">
        <v>47</v>
      </c>
      <c r="M80" s="197"/>
      <c r="N80" s="207"/>
      <c r="O80" s="197" t="s">
        <v>14</v>
      </c>
      <c r="P80" s="192"/>
      <c r="Q80" s="64"/>
      <c r="R80" s="191" t="s">
        <v>103</v>
      </c>
      <c r="S80" s="197"/>
      <c r="T80" s="188"/>
    </row>
    <row r="81" spans="1:20" ht="21.75" customHeight="1">
      <c r="A81" s="65">
        <v>61</v>
      </c>
      <c r="B81" s="20"/>
      <c r="C81" s="25"/>
      <c r="D81" s="30" t="s">
        <v>42</v>
      </c>
      <c r="E81" s="31" t="s">
        <v>50</v>
      </c>
      <c r="F81" s="26"/>
      <c r="G81" s="112" t="s">
        <v>105</v>
      </c>
      <c r="H81" s="31" t="s">
        <v>53</v>
      </c>
      <c r="I81" s="37"/>
      <c r="J81" s="91" t="s">
        <v>42</v>
      </c>
      <c r="K81" s="91" t="s">
        <v>39</v>
      </c>
      <c r="L81" s="153"/>
      <c r="M81" s="114" t="s">
        <v>44</v>
      </c>
      <c r="N81" s="91" t="s">
        <v>53</v>
      </c>
      <c r="O81" s="37"/>
      <c r="P81" s="91" t="s">
        <v>42</v>
      </c>
      <c r="Q81" s="91" t="s">
        <v>39</v>
      </c>
      <c r="R81" s="26"/>
      <c r="S81" s="114" t="s">
        <v>124</v>
      </c>
      <c r="T81" s="75">
        <f>C81*F81+I81*L81+O81*R81</f>
        <v>0</v>
      </c>
    </row>
    <row r="82" spans="1:20" ht="21.75" customHeight="1">
      <c r="A82" s="66">
        <v>62</v>
      </c>
      <c r="B82" s="21"/>
      <c r="C82" s="23"/>
      <c r="D82" s="32" t="s">
        <v>42</v>
      </c>
      <c r="E82" s="33" t="s">
        <v>50</v>
      </c>
      <c r="F82" s="27"/>
      <c r="G82" s="113" t="s">
        <v>105</v>
      </c>
      <c r="H82" s="34" t="s">
        <v>53</v>
      </c>
      <c r="I82" s="24"/>
      <c r="J82" s="99" t="s">
        <v>42</v>
      </c>
      <c r="K82" s="93" t="s">
        <v>50</v>
      </c>
      <c r="L82" s="154"/>
      <c r="M82" s="115" t="s">
        <v>44</v>
      </c>
      <c r="N82" s="99" t="s">
        <v>53</v>
      </c>
      <c r="O82" s="24"/>
      <c r="P82" s="99" t="s">
        <v>42</v>
      </c>
      <c r="Q82" s="93" t="s">
        <v>50</v>
      </c>
      <c r="R82" s="27"/>
      <c r="S82" s="115" t="s">
        <v>124</v>
      </c>
      <c r="T82" s="76">
        <f aca="true" t="shared" si="2" ref="T82:T110">C82*F82+I82*L82+O82*R82</f>
        <v>0</v>
      </c>
    </row>
    <row r="83" spans="1:20" ht="21.75" customHeight="1">
      <c r="A83" s="59">
        <v>63</v>
      </c>
      <c r="B83" s="22"/>
      <c r="C83" s="23"/>
      <c r="D83" s="32" t="s">
        <v>42</v>
      </c>
      <c r="E83" s="33" t="s">
        <v>50</v>
      </c>
      <c r="F83" s="27"/>
      <c r="G83" s="113" t="s">
        <v>105</v>
      </c>
      <c r="H83" s="34" t="s">
        <v>53</v>
      </c>
      <c r="I83" s="24"/>
      <c r="J83" s="99" t="s">
        <v>42</v>
      </c>
      <c r="K83" s="93" t="s">
        <v>50</v>
      </c>
      <c r="L83" s="154"/>
      <c r="M83" s="115" t="s">
        <v>44</v>
      </c>
      <c r="N83" s="99" t="s">
        <v>53</v>
      </c>
      <c r="O83" s="24"/>
      <c r="P83" s="99" t="s">
        <v>42</v>
      </c>
      <c r="Q83" s="93" t="s">
        <v>50</v>
      </c>
      <c r="R83" s="27"/>
      <c r="S83" s="115" t="s">
        <v>124</v>
      </c>
      <c r="T83" s="76">
        <f t="shared" si="2"/>
        <v>0</v>
      </c>
    </row>
    <row r="84" spans="1:20" ht="21.75" customHeight="1">
      <c r="A84" s="66">
        <v>64</v>
      </c>
      <c r="B84" s="22"/>
      <c r="C84" s="23"/>
      <c r="D84" s="32" t="s">
        <v>42</v>
      </c>
      <c r="E84" s="33" t="s">
        <v>50</v>
      </c>
      <c r="F84" s="27"/>
      <c r="G84" s="113" t="s">
        <v>105</v>
      </c>
      <c r="H84" s="34" t="s">
        <v>53</v>
      </c>
      <c r="I84" s="24"/>
      <c r="J84" s="99" t="s">
        <v>42</v>
      </c>
      <c r="K84" s="93" t="s">
        <v>50</v>
      </c>
      <c r="L84" s="154"/>
      <c r="M84" s="115" t="s">
        <v>44</v>
      </c>
      <c r="N84" s="99" t="s">
        <v>53</v>
      </c>
      <c r="O84" s="24"/>
      <c r="P84" s="99" t="s">
        <v>42</v>
      </c>
      <c r="Q84" s="93" t="s">
        <v>50</v>
      </c>
      <c r="R84" s="27"/>
      <c r="S84" s="115" t="s">
        <v>124</v>
      </c>
      <c r="T84" s="76">
        <f t="shared" si="2"/>
        <v>0</v>
      </c>
    </row>
    <row r="85" spans="1:20" ht="21.75" customHeight="1">
      <c r="A85" s="59">
        <v>65</v>
      </c>
      <c r="B85" s="22"/>
      <c r="C85" s="23"/>
      <c r="D85" s="32" t="s">
        <v>42</v>
      </c>
      <c r="E85" s="33" t="s">
        <v>50</v>
      </c>
      <c r="F85" s="27"/>
      <c r="G85" s="113" t="s">
        <v>105</v>
      </c>
      <c r="H85" s="34" t="s">
        <v>53</v>
      </c>
      <c r="I85" s="24"/>
      <c r="J85" s="99" t="s">
        <v>42</v>
      </c>
      <c r="K85" s="93" t="s">
        <v>50</v>
      </c>
      <c r="L85" s="154"/>
      <c r="M85" s="115" t="s">
        <v>44</v>
      </c>
      <c r="N85" s="99" t="s">
        <v>53</v>
      </c>
      <c r="O85" s="24"/>
      <c r="P85" s="99" t="s">
        <v>42</v>
      </c>
      <c r="Q85" s="93" t="s">
        <v>50</v>
      </c>
      <c r="R85" s="27"/>
      <c r="S85" s="115" t="s">
        <v>124</v>
      </c>
      <c r="T85" s="76">
        <f t="shared" si="2"/>
        <v>0</v>
      </c>
    </row>
    <row r="86" spans="1:20" ht="21.75" customHeight="1">
      <c r="A86" s="66">
        <v>66</v>
      </c>
      <c r="B86" s="22"/>
      <c r="C86" s="23"/>
      <c r="D86" s="32" t="s">
        <v>42</v>
      </c>
      <c r="E86" s="33" t="s">
        <v>50</v>
      </c>
      <c r="F86" s="27"/>
      <c r="G86" s="113" t="s">
        <v>105</v>
      </c>
      <c r="H86" s="34" t="s">
        <v>53</v>
      </c>
      <c r="I86" s="24"/>
      <c r="J86" s="99" t="s">
        <v>42</v>
      </c>
      <c r="K86" s="93" t="s">
        <v>50</v>
      </c>
      <c r="L86" s="154"/>
      <c r="M86" s="115" t="s">
        <v>44</v>
      </c>
      <c r="N86" s="99" t="s">
        <v>53</v>
      </c>
      <c r="O86" s="24"/>
      <c r="P86" s="99" t="s">
        <v>42</v>
      </c>
      <c r="Q86" s="93" t="s">
        <v>50</v>
      </c>
      <c r="R86" s="27"/>
      <c r="S86" s="115" t="s">
        <v>124</v>
      </c>
      <c r="T86" s="76">
        <f t="shared" si="2"/>
        <v>0</v>
      </c>
    </row>
    <row r="87" spans="1:20" ht="21.75" customHeight="1">
      <c r="A87" s="59">
        <v>67</v>
      </c>
      <c r="B87" s="22"/>
      <c r="C87" s="23"/>
      <c r="D87" s="32" t="s">
        <v>42</v>
      </c>
      <c r="E87" s="33" t="s">
        <v>50</v>
      </c>
      <c r="F87" s="27"/>
      <c r="G87" s="113" t="s">
        <v>105</v>
      </c>
      <c r="H87" s="34" t="s">
        <v>53</v>
      </c>
      <c r="I87" s="24"/>
      <c r="J87" s="99" t="s">
        <v>42</v>
      </c>
      <c r="K87" s="93" t="s">
        <v>50</v>
      </c>
      <c r="L87" s="154"/>
      <c r="M87" s="115" t="s">
        <v>44</v>
      </c>
      <c r="N87" s="99" t="s">
        <v>53</v>
      </c>
      <c r="O87" s="24"/>
      <c r="P87" s="99" t="s">
        <v>42</v>
      </c>
      <c r="Q87" s="93" t="s">
        <v>50</v>
      </c>
      <c r="R87" s="27"/>
      <c r="S87" s="115" t="s">
        <v>124</v>
      </c>
      <c r="T87" s="76">
        <f t="shared" si="2"/>
        <v>0</v>
      </c>
    </row>
    <row r="88" spans="1:20" ht="21.75" customHeight="1">
      <c r="A88" s="66">
        <v>68</v>
      </c>
      <c r="B88" s="22"/>
      <c r="C88" s="23"/>
      <c r="D88" s="32" t="s">
        <v>42</v>
      </c>
      <c r="E88" s="33" t="s">
        <v>50</v>
      </c>
      <c r="F88" s="27"/>
      <c r="G88" s="113" t="s">
        <v>105</v>
      </c>
      <c r="H88" s="34" t="s">
        <v>53</v>
      </c>
      <c r="I88" s="24"/>
      <c r="J88" s="99" t="s">
        <v>42</v>
      </c>
      <c r="K88" s="93" t="s">
        <v>50</v>
      </c>
      <c r="L88" s="154"/>
      <c r="M88" s="115" t="s">
        <v>44</v>
      </c>
      <c r="N88" s="99" t="s">
        <v>53</v>
      </c>
      <c r="O88" s="24"/>
      <c r="P88" s="99" t="s">
        <v>42</v>
      </c>
      <c r="Q88" s="93" t="s">
        <v>50</v>
      </c>
      <c r="R88" s="27"/>
      <c r="S88" s="115" t="s">
        <v>124</v>
      </c>
      <c r="T88" s="76">
        <f t="shared" si="2"/>
        <v>0</v>
      </c>
    </row>
    <row r="89" spans="1:20" ht="21.75" customHeight="1">
      <c r="A89" s="59">
        <v>69</v>
      </c>
      <c r="B89" s="22"/>
      <c r="C89" s="23"/>
      <c r="D89" s="32" t="s">
        <v>42</v>
      </c>
      <c r="E89" s="33" t="s">
        <v>50</v>
      </c>
      <c r="F89" s="27"/>
      <c r="G89" s="113" t="s">
        <v>105</v>
      </c>
      <c r="H89" s="34" t="s">
        <v>53</v>
      </c>
      <c r="I89" s="24"/>
      <c r="J89" s="99" t="s">
        <v>42</v>
      </c>
      <c r="K89" s="93" t="s">
        <v>50</v>
      </c>
      <c r="L89" s="154"/>
      <c r="M89" s="115" t="s">
        <v>44</v>
      </c>
      <c r="N89" s="99" t="s">
        <v>53</v>
      </c>
      <c r="O89" s="24"/>
      <c r="P89" s="99" t="s">
        <v>42</v>
      </c>
      <c r="Q89" s="93" t="s">
        <v>50</v>
      </c>
      <c r="R89" s="27"/>
      <c r="S89" s="115" t="s">
        <v>124</v>
      </c>
      <c r="T89" s="76">
        <f t="shared" si="2"/>
        <v>0</v>
      </c>
    </row>
    <row r="90" spans="1:20" ht="21.75" customHeight="1">
      <c r="A90" s="66">
        <v>70</v>
      </c>
      <c r="B90" s="22"/>
      <c r="C90" s="23"/>
      <c r="D90" s="32" t="s">
        <v>42</v>
      </c>
      <c r="E90" s="33" t="s">
        <v>50</v>
      </c>
      <c r="F90" s="27"/>
      <c r="G90" s="113" t="s">
        <v>105</v>
      </c>
      <c r="H90" s="34" t="s">
        <v>53</v>
      </c>
      <c r="I90" s="24"/>
      <c r="J90" s="99" t="s">
        <v>42</v>
      </c>
      <c r="K90" s="93" t="s">
        <v>50</v>
      </c>
      <c r="L90" s="154"/>
      <c r="M90" s="115" t="s">
        <v>44</v>
      </c>
      <c r="N90" s="99" t="s">
        <v>53</v>
      </c>
      <c r="O90" s="24"/>
      <c r="P90" s="99" t="s">
        <v>42</v>
      </c>
      <c r="Q90" s="93" t="s">
        <v>50</v>
      </c>
      <c r="R90" s="27"/>
      <c r="S90" s="115" t="s">
        <v>124</v>
      </c>
      <c r="T90" s="76">
        <f t="shared" si="2"/>
        <v>0</v>
      </c>
    </row>
    <row r="91" spans="1:20" ht="21.75" customHeight="1">
      <c r="A91" s="59">
        <v>71</v>
      </c>
      <c r="B91" s="22"/>
      <c r="C91" s="23"/>
      <c r="D91" s="32" t="s">
        <v>42</v>
      </c>
      <c r="E91" s="33" t="s">
        <v>50</v>
      </c>
      <c r="F91" s="27"/>
      <c r="G91" s="113" t="s">
        <v>105</v>
      </c>
      <c r="H91" s="34" t="s">
        <v>53</v>
      </c>
      <c r="I91" s="24"/>
      <c r="J91" s="99" t="s">
        <v>42</v>
      </c>
      <c r="K91" s="93" t="s">
        <v>50</v>
      </c>
      <c r="L91" s="154"/>
      <c r="M91" s="115" t="s">
        <v>44</v>
      </c>
      <c r="N91" s="99" t="s">
        <v>53</v>
      </c>
      <c r="O91" s="24"/>
      <c r="P91" s="99" t="s">
        <v>42</v>
      </c>
      <c r="Q91" s="93" t="s">
        <v>50</v>
      </c>
      <c r="R91" s="27"/>
      <c r="S91" s="115" t="s">
        <v>124</v>
      </c>
      <c r="T91" s="76">
        <f t="shared" si="2"/>
        <v>0</v>
      </c>
    </row>
    <row r="92" spans="1:20" ht="21.75" customHeight="1">
      <c r="A92" s="66">
        <v>72</v>
      </c>
      <c r="B92" s="22"/>
      <c r="C92" s="23"/>
      <c r="D92" s="32" t="s">
        <v>42</v>
      </c>
      <c r="E92" s="33" t="s">
        <v>50</v>
      </c>
      <c r="F92" s="27"/>
      <c r="G92" s="113" t="s">
        <v>105</v>
      </c>
      <c r="H92" s="34" t="s">
        <v>53</v>
      </c>
      <c r="I92" s="24"/>
      <c r="J92" s="99" t="s">
        <v>42</v>
      </c>
      <c r="K92" s="93" t="s">
        <v>50</v>
      </c>
      <c r="L92" s="154"/>
      <c r="M92" s="115" t="s">
        <v>44</v>
      </c>
      <c r="N92" s="99" t="s">
        <v>53</v>
      </c>
      <c r="O92" s="24"/>
      <c r="P92" s="99" t="s">
        <v>42</v>
      </c>
      <c r="Q92" s="93" t="s">
        <v>50</v>
      </c>
      <c r="R92" s="27"/>
      <c r="S92" s="115" t="s">
        <v>124</v>
      </c>
      <c r="T92" s="76">
        <f t="shared" si="2"/>
        <v>0</v>
      </c>
    </row>
    <row r="93" spans="1:20" ht="21.75" customHeight="1">
      <c r="A93" s="59">
        <v>73</v>
      </c>
      <c r="B93" s="22"/>
      <c r="C93" s="23"/>
      <c r="D93" s="32" t="s">
        <v>42</v>
      </c>
      <c r="E93" s="33" t="s">
        <v>50</v>
      </c>
      <c r="F93" s="27"/>
      <c r="G93" s="113" t="s">
        <v>105</v>
      </c>
      <c r="H93" s="34" t="s">
        <v>53</v>
      </c>
      <c r="I93" s="24"/>
      <c r="J93" s="99" t="s">
        <v>42</v>
      </c>
      <c r="K93" s="93" t="s">
        <v>50</v>
      </c>
      <c r="L93" s="154"/>
      <c r="M93" s="115" t="s">
        <v>44</v>
      </c>
      <c r="N93" s="99" t="s">
        <v>53</v>
      </c>
      <c r="O93" s="24"/>
      <c r="P93" s="99" t="s">
        <v>42</v>
      </c>
      <c r="Q93" s="93" t="s">
        <v>50</v>
      </c>
      <c r="R93" s="27"/>
      <c r="S93" s="115" t="s">
        <v>124</v>
      </c>
      <c r="T93" s="76">
        <f t="shared" si="2"/>
        <v>0</v>
      </c>
    </row>
    <row r="94" spans="1:20" ht="21.75" customHeight="1">
      <c r="A94" s="66">
        <v>74</v>
      </c>
      <c r="B94" s="22"/>
      <c r="C94" s="23"/>
      <c r="D94" s="32" t="s">
        <v>42</v>
      </c>
      <c r="E94" s="33" t="s">
        <v>50</v>
      </c>
      <c r="F94" s="27"/>
      <c r="G94" s="113" t="s">
        <v>105</v>
      </c>
      <c r="H94" s="34" t="s">
        <v>53</v>
      </c>
      <c r="I94" s="24"/>
      <c r="J94" s="99" t="s">
        <v>42</v>
      </c>
      <c r="K94" s="93" t="s">
        <v>50</v>
      </c>
      <c r="L94" s="154"/>
      <c r="M94" s="115" t="s">
        <v>44</v>
      </c>
      <c r="N94" s="99" t="s">
        <v>53</v>
      </c>
      <c r="O94" s="24"/>
      <c r="P94" s="99" t="s">
        <v>42</v>
      </c>
      <c r="Q94" s="93" t="s">
        <v>50</v>
      </c>
      <c r="R94" s="27"/>
      <c r="S94" s="115" t="s">
        <v>124</v>
      </c>
      <c r="T94" s="76">
        <f t="shared" si="2"/>
        <v>0</v>
      </c>
    </row>
    <row r="95" spans="1:20" ht="21.75" customHeight="1">
      <c r="A95" s="59">
        <v>75</v>
      </c>
      <c r="B95" s="22"/>
      <c r="C95" s="23"/>
      <c r="D95" s="32" t="s">
        <v>42</v>
      </c>
      <c r="E95" s="33" t="s">
        <v>50</v>
      </c>
      <c r="F95" s="27"/>
      <c r="G95" s="113" t="s">
        <v>105</v>
      </c>
      <c r="H95" s="34" t="s">
        <v>53</v>
      </c>
      <c r="I95" s="24"/>
      <c r="J95" s="99" t="s">
        <v>42</v>
      </c>
      <c r="K95" s="93" t="s">
        <v>50</v>
      </c>
      <c r="L95" s="154"/>
      <c r="M95" s="115" t="s">
        <v>44</v>
      </c>
      <c r="N95" s="99" t="s">
        <v>53</v>
      </c>
      <c r="O95" s="24"/>
      <c r="P95" s="99" t="s">
        <v>42</v>
      </c>
      <c r="Q95" s="93" t="s">
        <v>50</v>
      </c>
      <c r="R95" s="27"/>
      <c r="S95" s="115" t="s">
        <v>124</v>
      </c>
      <c r="T95" s="76">
        <f t="shared" si="2"/>
        <v>0</v>
      </c>
    </row>
    <row r="96" spans="1:20" ht="21.75" customHeight="1">
      <c r="A96" s="66">
        <v>76</v>
      </c>
      <c r="B96" s="22"/>
      <c r="C96" s="23"/>
      <c r="D96" s="32" t="s">
        <v>42</v>
      </c>
      <c r="E96" s="33" t="s">
        <v>50</v>
      </c>
      <c r="F96" s="27"/>
      <c r="G96" s="113" t="s">
        <v>105</v>
      </c>
      <c r="H96" s="34" t="s">
        <v>53</v>
      </c>
      <c r="I96" s="24"/>
      <c r="J96" s="99" t="s">
        <v>42</v>
      </c>
      <c r="K96" s="93" t="s">
        <v>50</v>
      </c>
      <c r="L96" s="154"/>
      <c r="M96" s="115" t="s">
        <v>44</v>
      </c>
      <c r="N96" s="99" t="s">
        <v>53</v>
      </c>
      <c r="O96" s="24"/>
      <c r="P96" s="99" t="s">
        <v>42</v>
      </c>
      <c r="Q96" s="93" t="s">
        <v>50</v>
      </c>
      <c r="R96" s="27"/>
      <c r="S96" s="115" t="s">
        <v>124</v>
      </c>
      <c r="T96" s="76">
        <f t="shared" si="2"/>
        <v>0</v>
      </c>
    </row>
    <row r="97" spans="1:20" ht="21.75" customHeight="1">
      <c r="A97" s="59">
        <v>77</v>
      </c>
      <c r="B97" s="22"/>
      <c r="C97" s="23"/>
      <c r="D97" s="32" t="s">
        <v>42</v>
      </c>
      <c r="E97" s="33" t="s">
        <v>50</v>
      </c>
      <c r="F97" s="27"/>
      <c r="G97" s="113" t="s">
        <v>105</v>
      </c>
      <c r="H97" s="34" t="s">
        <v>53</v>
      </c>
      <c r="I97" s="24"/>
      <c r="J97" s="99" t="s">
        <v>42</v>
      </c>
      <c r="K97" s="93" t="s">
        <v>50</v>
      </c>
      <c r="L97" s="154"/>
      <c r="M97" s="115" t="s">
        <v>44</v>
      </c>
      <c r="N97" s="99" t="s">
        <v>53</v>
      </c>
      <c r="O97" s="24"/>
      <c r="P97" s="99" t="s">
        <v>42</v>
      </c>
      <c r="Q97" s="93" t="s">
        <v>50</v>
      </c>
      <c r="R97" s="27"/>
      <c r="S97" s="115" t="s">
        <v>124</v>
      </c>
      <c r="T97" s="76">
        <f t="shared" si="2"/>
        <v>0</v>
      </c>
    </row>
    <row r="98" spans="1:20" ht="21.75" customHeight="1">
      <c r="A98" s="66">
        <v>78</v>
      </c>
      <c r="B98" s="21"/>
      <c r="C98" s="23"/>
      <c r="D98" s="32" t="s">
        <v>42</v>
      </c>
      <c r="E98" s="33" t="s">
        <v>50</v>
      </c>
      <c r="F98" s="27"/>
      <c r="G98" s="113" t="s">
        <v>105</v>
      </c>
      <c r="H98" s="34" t="s">
        <v>53</v>
      </c>
      <c r="I98" s="24"/>
      <c r="J98" s="99" t="s">
        <v>42</v>
      </c>
      <c r="K98" s="93" t="s">
        <v>50</v>
      </c>
      <c r="L98" s="154"/>
      <c r="M98" s="115" t="s">
        <v>44</v>
      </c>
      <c r="N98" s="99" t="s">
        <v>53</v>
      </c>
      <c r="O98" s="24"/>
      <c r="P98" s="99" t="s">
        <v>42</v>
      </c>
      <c r="Q98" s="93" t="s">
        <v>50</v>
      </c>
      <c r="R98" s="27"/>
      <c r="S98" s="115" t="s">
        <v>124</v>
      </c>
      <c r="T98" s="76">
        <f t="shared" si="2"/>
        <v>0</v>
      </c>
    </row>
    <row r="99" spans="1:20" ht="21.75" customHeight="1">
      <c r="A99" s="59">
        <v>79</v>
      </c>
      <c r="B99" s="21"/>
      <c r="C99" s="23"/>
      <c r="D99" s="32" t="s">
        <v>42</v>
      </c>
      <c r="E99" s="33" t="s">
        <v>50</v>
      </c>
      <c r="F99" s="27"/>
      <c r="G99" s="113" t="s">
        <v>105</v>
      </c>
      <c r="H99" s="34" t="s">
        <v>53</v>
      </c>
      <c r="I99" s="24"/>
      <c r="J99" s="99" t="s">
        <v>42</v>
      </c>
      <c r="K99" s="93" t="s">
        <v>50</v>
      </c>
      <c r="L99" s="154"/>
      <c r="M99" s="115" t="s">
        <v>44</v>
      </c>
      <c r="N99" s="99" t="s">
        <v>53</v>
      </c>
      <c r="O99" s="24"/>
      <c r="P99" s="99" t="s">
        <v>42</v>
      </c>
      <c r="Q99" s="93" t="s">
        <v>50</v>
      </c>
      <c r="R99" s="27"/>
      <c r="S99" s="115" t="s">
        <v>124</v>
      </c>
      <c r="T99" s="76">
        <f t="shared" si="2"/>
        <v>0</v>
      </c>
    </row>
    <row r="100" spans="1:20" ht="21.75" customHeight="1">
      <c r="A100" s="66">
        <v>80</v>
      </c>
      <c r="B100" s="22"/>
      <c r="C100" s="23"/>
      <c r="D100" s="32" t="s">
        <v>42</v>
      </c>
      <c r="E100" s="33" t="s">
        <v>50</v>
      </c>
      <c r="F100" s="27"/>
      <c r="G100" s="113" t="s">
        <v>105</v>
      </c>
      <c r="H100" s="34" t="s">
        <v>53</v>
      </c>
      <c r="I100" s="24"/>
      <c r="J100" s="99" t="s">
        <v>42</v>
      </c>
      <c r="K100" s="93" t="s">
        <v>50</v>
      </c>
      <c r="L100" s="154"/>
      <c r="M100" s="115" t="s">
        <v>44</v>
      </c>
      <c r="N100" s="99" t="s">
        <v>53</v>
      </c>
      <c r="O100" s="24"/>
      <c r="P100" s="99" t="s">
        <v>42</v>
      </c>
      <c r="Q100" s="93" t="s">
        <v>50</v>
      </c>
      <c r="R100" s="27"/>
      <c r="S100" s="115" t="s">
        <v>124</v>
      </c>
      <c r="T100" s="76">
        <f t="shared" si="2"/>
        <v>0</v>
      </c>
    </row>
    <row r="101" spans="1:20" ht="21.75" customHeight="1">
      <c r="A101" s="59">
        <v>81</v>
      </c>
      <c r="B101" s="22"/>
      <c r="C101" s="23"/>
      <c r="D101" s="32" t="s">
        <v>42</v>
      </c>
      <c r="E101" s="33" t="s">
        <v>50</v>
      </c>
      <c r="F101" s="27"/>
      <c r="G101" s="113" t="s">
        <v>105</v>
      </c>
      <c r="H101" s="34" t="s">
        <v>53</v>
      </c>
      <c r="I101" s="24"/>
      <c r="J101" s="99" t="s">
        <v>42</v>
      </c>
      <c r="K101" s="93" t="s">
        <v>50</v>
      </c>
      <c r="L101" s="154"/>
      <c r="M101" s="115" t="s">
        <v>44</v>
      </c>
      <c r="N101" s="99" t="s">
        <v>53</v>
      </c>
      <c r="O101" s="24"/>
      <c r="P101" s="99" t="s">
        <v>42</v>
      </c>
      <c r="Q101" s="93" t="s">
        <v>50</v>
      </c>
      <c r="R101" s="27"/>
      <c r="S101" s="115" t="s">
        <v>124</v>
      </c>
      <c r="T101" s="76">
        <f t="shared" si="2"/>
        <v>0</v>
      </c>
    </row>
    <row r="102" spans="1:20" ht="21.75" customHeight="1">
      <c r="A102" s="66">
        <v>82</v>
      </c>
      <c r="B102" s="22"/>
      <c r="C102" s="23"/>
      <c r="D102" s="32" t="s">
        <v>42</v>
      </c>
      <c r="E102" s="33" t="s">
        <v>50</v>
      </c>
      <c r="F102" s="27"/>
      <c r="G102" s="113" t="s">
        <v>105</v>
      </c>
      <c r="H102" s="34" t="s">
        <v>53</v>
      </c>
      <c r="I102" s="24"/>
      <c r="J102" s="99" t="s">
        <v>42</v>
      </c>
      <c r="K102" s="93" t="s">
        <v>50</v>
      </c>
      <c r="L102" s="154"/>
      <c r="M102" s="115" t="s">
        <v>44</v>
      </c>
      <c r="N102" s="99" t="s">
        <v>53</v>
      </c>
      <c r="O102" s="24"/>
      <c r="P102" s="99" t="s">
        <v>42</v>
      </c>
      <c r="Q102" s="93" t="s">
        <v>50</v>
      </c>
      <c r="R102" s="27"/>
      <c r="S102" s="115" t="s">
        <v>124</v>
      </c>
      <c r="T102" s="76">
        <f t="shared" si="2"/>
        <v>0</v>
      </c>
    </row>
    <row r="103" spans="1:20" ht="21.75" customHeight="1">
      <c r="A103" s="59">
        <v>83</v>
      </c>
      <c r="B103" s="22"/>
      <c r="C103" s="23"/>
      <c r="D103" s="32" t="s">
        <v>42</v>
      </c>
      <c r="E103" s="33" t="s">
        <v>50</v>
      </c>
      <c r="F103" s="27"/>
      <c r="G103" s="113" t="s">
        <v>105</v>
      </c>
      <c r="H103" s="34" t="s">
        <v>53</v>
      </c>
      <c r="I103" s="24"/>
      <c r="J103" s="99" t="s">
        <v>42</v>
      </c>
      <c r="K103" s="93" t="s">
        <v>50</v>
      </c>
      <c r="L103" s="154"/>
      <c r="M103" s="115" t="s">
        <v>44</v>
      </c>
      <c r="N103" s="99" t="s">
        <v>53</v>
      </c>
      <c r="O103" s="24"/>
      <c r="P103" s="99" t="s">
        <v>42</v>
      </c>
      <c r="Q103" s="93" t="s">
        <v>50</v>
      </c>
      <c r="R103" s="27"/>
      <c r="S103" s="115" t="s">
        <v>124</v>
      </c>
      <c r="T103" s="76">
        <f t="shared" si="2"/>
        <v>0</v>
      </c>
    </row>
    <row r="104" spans="1:20" ht="21.75" customHeight="1">
      <c r="A104" s="66">
        <v>84</v>
      </c>
      <c r="B104" s="22"/>
      <c r="C104" s="23"/>
      <c r="D104" s="32" t="s">
        <v>42</v>
      </c>
      <c r="E104" s="33" t="s">
        <v>50</v>
      </c>
      <c r="F104" s="27"/>
      <c r="G104" s="113" t="s">
        <v>105</v>
      </c>
      <c r="H104" s="34" t="s">
        <v>53</v>
      </c>
      <c r="I104" s="24"/>
      <c r="J104" s="99" t="s">
        <v>42</v>
      </c>
      <c r="K104" s="93" t="s">
        <v>50</v>
      </c>
      <c r="L104" s="154"/>
      <c r="M104" s="115" t="s">
        <v>44</v>
      </c>
      <c r="N104" s="99" t="s">
        <v>53</v>
      </c>
      <c r="O104" s="24"/>
      <c r="P104" s="99" t="s">
        <v>42</v>
      </c>
      <c r="Q104" s="93" t="s">
        <v>50</v>
      </c>
      <c r="R104" s="27"/>
      <c r="S104" s="115" t="s">
        <v>124</v>
      </c>
      <c r="T104" s="76">
        <f t="shared" si="2"/>
        <v>0</v>
      </c>
    </row>
    <row r="105" spans="1:20" ht="21.75" customHeight="1">
      <c r="A105" s="59">
        <v>85</v>
      </c>
      <c r="B105" s="22"/>
      <c r="C105" s="23"/>
      <c r="D105" s="32" t="s">
        <v>42</v>
      </c>
      <c r="E105" s="33" t="s">
        <v>50</v>
      </c>
      <c r="F105" s="27"/>
      <c r="G105" s="113" t="s">
        <v>105</v>
      </c>
      <c r="H105" s="34" t="s">
        <v>53</v>
      </c>
      <c r="I105" s="24"/>
      <c r="J105" s="99" t="s">
        <v>42</v>
      </c>
      <c r="K105" s="93" t="s">
        <v>50</v>
      </c>
      <c r="L105" s="154"/>
      <c r="M105" s="115" t="s">
        <v>44</v>
      </c>
      <c r="N105" s="99" t="s">
        <v>53</v>
      </c>
      <c r="O105" s="24"/>
      <c r="P105" s="99" t="s">
        <v>42</v>
      </c>
      <c r="Q105" s="93" t="s">
        <v>50</v>
      </c>
      <c r="R105" s="27"/>
      <c r="S105" s="115" t="s">
        <v>124</v>
      </c>
      <c r="T105" s="76">
        <f t="shared" si="2"/>
        <v>0</v>
      </c>
    </row>
    <row r="106" spans="1:20" ht="21.75" customHeight="1">
      <c r="A106" s="66">
        <v>86</v>
      </c>
      <c r="B106" s="22"/>
      <c r="C106" s="23"/>
      <c r="D106" s="32" t="s">
        <v>42</v>
      </c>
      <c r="E106" s="33" t="s">
        <v>50</v>
      </c>
      <c r="F106" s="27"/>
      <c r="G106" s="113" t="s">
        <v>105</v>
      </c>
      <c r="H106" s="34" t="s">
        <v>53</v>
      </c>
      <c r="I106" s="24"/>
      <c r="J106" s="99" t="s">
        <v>42</v>
      </c>
      <c r="K106" s="93" t="s">
        <v>50</v>
      </c>
      <c r="L106" s="154"/>
      <c r="M106" s="115" t="s">
        <v>44</v>
      </c>
      <c r="N106" s="99" t="s">
        <v>53</v>
      </c>
      <c r="O106" s="24"/>
      <c r="P106" s="99" t="s">
        <v>42</v>
      </c>
      <c r="Q106" s="93" t="s">
        <v>50</v>
      </c>
      <c r="R106" s="27"/>
      <c r="S106" s="115" t="s">
        <v>124</v>
      </c>
      <c r="T106" s="76">
        <f t="shared" si="2"/>
        <v>0</v>
      </c>
    </row>
    <row r="107" spans="1:20" ht="21.75" customHeight="1">
      <c r="A107" s="59">
        <v>87</v>
      </c>
      <c r="B107" s="22"/>
      <c r="C107" s="23"/>
      <c r="D107" s="32" t="s">
        <v>42</v>
      </c>
      <c r="E107" s="33" t="s">
        <v>50</v>
      </c>
      <c r="F107" s="27"/>
      <c r="G107" s="113" t="s">
        <v>105</v>
      </c>
      <c r="H107" s="34" t="s">
        <v>53</v>
      </c>
      <c r="I107" s="24"/>
      <c r="J107" s="99" t="s">
        <v>42</v>
      </c>
      <c r="K107" s="93" t="s">
        <v>50</v>
      </c>
      <c r="L107" s="154"/>
      <c r="M107" s="115" t="s">
        <v>44</v>
      </c>
      <c r="N107" s="99" t="s">
        <v>53</v>
      </c>
      <c r="O107" s="24"/>
      <c r="P107" s="99" t="s">
        <v>42</v>
      </c>
      <c r="Q107" s="93" t="s">
        <v>50</v>
      </c>
      <c r="R107" s="27"/>
      <c r="S107" s="115" t="s">
        <v>124</v>
      </c>
      <c r="T107" s="76">
        <f t="shared" si="2"/>
        <v>0</v>
      </c>
    </row>
    <row r="108" spans="1:20" ht="21.75" customHeight="1">
      <c r="A108" s="66">
        <v>88</v>
      </c>
      <c r="B108" s="22"/>
      <c r="C108" s="23"/>
      <c r="D108" s="32" t="s">
        <v>42</v>
      </c>
      <c r="E108" s="33" t="s">
        <v>50</v>
      </c>
      <c r="F108" s="27"/>
      <c r="G108" s="113" t="s">
        <v>105</v>
      </c>
      <c r="H108" s="34" t="s">
        <v>53</v>
      </c>
      <c r="I108" s="24"/>
      <c r="J108" s="99" t="s">
        <v>42</v>
      </c>
      <c r="K108" s="93" t="s">
        <v>50</v>
      </c>
      <c r="L108" s="154"/>
      <c r="M108" s="115" t="s">
        <v>44</v>
      </c>
      <c r="N108" s="99" t="s">
        <v>53</v>
      </c>
      <c r="O108" s="24"/>
      <c r="P108" s="99" t="s">
        <v>42</v>
      </c>
      <c r="Q108" s="93" t="s">
        <v>50</v>
      </c>
      <c r="R108" s="27"/>
      <c r="S108" s="115" t="s">
        <v>124</v>
      </c>
      <c r="T108" s="76">
        <f t="shared" si="2"/>
        <v>0</v>
      </c>
    </row>
    <row r="109" spans="1:20" ht="21.75" customHeight="1">
      <c r="A109" s="59">
        <v>89</v>
      </c>
      <c r="B109" s="22"/>
      <c r="C109" s="23"/>
      <c r="D109" s="32" t="s">
        <v>42</v>
      </c>
      <c r="E109" s="33" t="s">
        <v>50</v>
      </c>
      <c r="F109" s="27"/>
      <c r="G109" s="113" t="s">
        <v>105</v>
      </c>
      <c r="H109" s="34" t="s">
        <v>53</v>
      </c>
      <c r="I109" s="24"/>
      <c r="J109" s="99" t="s">
        <v>42</v>
      </c>
      <c r="K109" s="93" t="s">
        <v>50</v>
      </c>
      <c r="L109" s="154"/>
      <c r="M109" s="115" t="s">
        <v>44</v>
      </c>
      <c r="N109" s="99" t="s">
        <v>53</v>
      </c>
      <c r="O109" s="24"/>
      <c r="P109" s="99" t="s">
        <v>42</v>
      </c>
      <c r="Q109" s="93" t="s">
        <v>50</v>
      </c>
      <c r="R109" s="27"/>
      <c r="S109" s="115" t="s">
        <v>124</v>
      </c>
      <c r="T109" s="76">
        <f t="shared" si="2"/>
        <v>0</v>
      </c>
    </row>
    <row r="110" spans="1:20" ht="21.75" customHeight="1" thickBot="1">
      <c r="A110" s="60">
        <v>90</v>
      </c>
      <c r="B110" s="28"/>
      <c r="C110" s="36"/>
      <c r="D110" s="32" t="s">
        <v>42</v>
      </c>
      <c r="E110" s="33" t="s">
        <v>50</v>
      </c>
      <c r="F110" s="27"/>
      <c r="G110" s="113" t="s">
        <v>105</v>
      </c>
      <c r="H110" s="34" t="s">
        <v>53</v>
      </c>
      <c r="I110" s="38"/>
      <c r="J110" s="99" t="s">
        <v>42</v>
      </c>
      <c r="K110" s="93" t="s">
        <v>50</v>
      </c>
      <c r="L110" s="154"/>
      <c r="M110" s="115" t="s">
        <v>44</v>
      </c>
      <c r="N110" s="99" t="s">
        <v>53</v>
      </c>
      <c r="O110" s="38"/>
      <c r="P110" s="99" t="s">
        <v>42</v>
      </c>
      <c r="Q110" s="93" t="s">
        <v>50</v>
      </c>
      <c r="R110" s="27"/>
      <c r="S110" s="115" t="s">
        <v>124</v>
      </c>
      <c r="T110" s="77">
        <f t="shared" si="2"/>
        <v>0</v>
      </c>
    </row>
    <row r="111" spans="1:20" ht="30" customHeight="1" thickTop="1">
      <c r="A111" s="184" t="s">
        <v>4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69"/>
      <c r="L111" s="155"/>
      <c r="M111" s="69"/>
      <c r="N111" s="69"/>
      <c r="O111" s="69"/>
      <c r="P111" s="69"/>
      <c r="Q111" s="69"/>
      <c r="R111" s="69"/>
      <c r="S111" s="69"/>
      <c r="T111" s="35">
        <f>SUM(T81:T110)+T74</f>
        <v>0</v>
      </c>
    </row>
    <row r="112" spans="1:2" ht="13.5">
      <c r="A112" s="181" t="s">
        <v>116</v>
      </c>
      <c r="B112" s="181"/>
    </row>
    <row r="113" spans="1:20" ht="36.75" customHeight="1">
      <c r="A113" s="186" t="s">
        <v>6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</row>
    <row r="114" spans="1:20" ht="13.5">
      <c r="A114" s="183" t="s">
        <v>41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</row>
    <row r="115" spans="1:20" ht="18.75" customHeight="1">
      <c r="A115" s="193" t="s">
        <v>24</v>
      </c>
      <c r="B115" s="196" t="s">
        <v>100</v>
      </c>
      <c r="C115" s="195" t="s">
        <v>49</v>
      </c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204"/>
      <c r="T115" s="187" t="s">
        <v>23</v>
      </c>
    </row>
    <row r="116" spans="1:20" ht="18.75" customHeight="1">
      <c r="A116" s="202"/>
      <c r="B116" s="203"/>
      <c r="C116" s="199" t="s">
        <v>52</v>
      </c>
      <c r="D116" s="200"/>
      <c r="E116" s="200"/>
      <c r="F116" s="200"/>
      <c r="G116" s="201"/>
      <c r="H116" s="206"/>
      <c r="I116" s="199" t="s">
        <v>54</v>
      </c>
      <c r="J116" s="200"/>
      <c r="K116" s="200"/>
      <c r="L116" s="200"/>
      <c r="M116" s="201"/>
      <c r="N116" s="206"/>
      <c r="O116" s="199" t="s">
        <v>55</v>
      </c>
      <c r="P116" s="200"/>
      <c r="Q116" s="200"/>
      <c r="R116" s="200"/>
      <c r="S116" s="201"/>
      <c r="T116" s="205"/>
    </row>
    <row r="117" spans="1:20" ht="18.75" customHeight="1">
      <c r="A117" s="194"/>
      <c r="B117" s="189"/>
      <c r="C117" s="189" t="s">
        <v>52</v>
      </c>
      <c r="D117" s="190"/>
      <c r="E117" s="63"/>
      <c r="F117" s="191" t="s">
        <v>104</v>
      </c>
      <c r="G117" s="197"/>
      <c r="H117" s="207"/>
      <c r="I117" s="197" t="s">
        <v>54</v>
      </c>
      <c r="J117" s="192"/>
      <c r="K117" s="64"/>
      <c r="L117" s="191" t="s">
        <v>47</v>
      </c>
      <c r="M117" s="197"/>
      <c r="N117" s="207"/>
      <c r="O117" s="197" t="s">
        <v>14</v>
      </c>
      <c r="P117" s="192"/>
      <c r="Q117" s="64"/>
      <c r="R117" s="191" t="s">
        <v>103</v>
      </c>
      <c r="S117" s="197"/>
      <c r="T117" s="188"/>
    </row>
    <row r="118" spans="1:20" ht="21.75" customHeight="1">
      <c r="A118" s="65">
        <v>91</v>
      </c>
      <c r="B118" s="20"/>
      <c r="C118" s="25"/>
      <c r="D118" s="30" t="s">
        <v>42</v>
      </c>
      <c r="E118" s="31" t="s">
        <v>50</v>
      </c>
      <c r="F118" s="26"/>
      <c r="G118" s="112" t="s">
        <v>105</v>
      </c>
      <c r="H118" s="31" t="s">
        <v>53</v>
      </c>
      <c r="I118" s="37"/>
      <c r="J118" s="91" t="s">
        <v>42</v>
      </c>
      <c r="K118" s="91" t="s">
        <v>39</v>
      </c>
      <c r="L118" s="153"/>
      <c r="M118" s="114" t="s">
        <v>44</v>
      </c>
      <c r="N118" s="91" t="s">
        <v>53</v>
      </c>
      <c r="O118" s="37"/>
      <c r="P118" s="91" t="s">
        <v>42</v>
      </c>
      <c r="Q118" s="91" t="s">
        <v>39</v>
      </c>
      <c r="R118" s="26"/>
      <c r="S118" s="114" t="s">
        <v>124</v>
      </c>
      <c r="T118" s="75">
        <f>C118*F118+I118*L118+O118*R118</f>
        <v>0</v>
      </c>
    </row>
    <row r="119" spans="1:20" ht="21.75" customHeight="1">
      <c r="A119" s="66">
        <v>92</v>
      </c>
      <c r="B119" s="21"/>
      <c r="C119" s="23"/>
      <c r="D119" s="32" t="s">
        <v>42</v>
      </c>
      <c r="E119" s="33" t="s">
        <v>50</v>
      </c>
      <c r="F119" s="27"/>
      <c r="G119" s="113" t="s">
        <v>105</v>
      </c>
      <c r="H119" s="34" t="s">
        <v>53</v>
      </c>
      <c r="I119" s="24"/>
      <c r="J119" s="99" t="s">
        <v>42</v>
      </c>
      <c r="K119" s="93" t="s">
        <v>50</v>
      </c>
      <c r="L119" s="154"/>
      <c r="M119" s="115" t="s">
        <v>44</v>
      </c>
      <c r="N119" s="99" t="s">
        <v>53</v>
      </c>
      <c r="O119" s="24"/>
      <c r="P119" s="99" t="s">
        <v>42</v>
      </c>
      <c r="Q119" s="93" t="s">
        <v>50</v>
      </c>
      <c r="R119" s="27"/>
      <c r="S119" s="115" t="s">
        <v>124</v>
      </c>
      <c r="T119" s="76">
        <f aca="true" t="shared" si="3" ref="T119:T147">C119*F119+I119*L119+O119*R119</f>
        <v>0</v>
      </c>
    </row>
    <row r="120" spans="1:20" ht="21.75" customHeight="1">
      <c r="A120" s="59">
        <v>93</v>
      </c>
      <c r="B120" s="22"/>
      <c r="C120" s="23"/>
      <c r="D120" s="32" t="s">
        <v>42</v>
      </c>
      <c r="E120" s="33" t="s">
        <v>50</v>
      </c>
      <c r="F120" s="27"/>
      <c r="G120" s="113" t="s">
        <v>105</v>
      </c>
      <c r="H120" s="34" t="s">
        <v>53</v>
      </c>
      <c r="I120" s="24"/>
      <c r="J120" s="99" t="s">
        <v>42</v>
      </c>
      <c r="K120" s="93" t="s">
        <v>50</v>
      </c>
      <c r="L120" s="154"/>
      <c r="M120" s="115" t="s">
        <v>44</v>
      </c>
      <c r="N120" s="99" t="s">
        <v>53</v>
      </c>
      <c r="O120" s="24"/>
      <c r="P120" s="99" t="s">
        <v>42</v>
      </c>
      <c r="Q120" s="93" t="s">
        <v>50</v>
      </c>
      <c r="R120" s="27"/>
      <c r="S120" s="115" t="s">
        <v>124</v>
      </c>
      <c r="T120" s="76">
        <f t="shared" si="3"/>
        <v>0</v>
      </c>
    </row>
    <row r="121" spans="1:20" ht="21.75" customHeight="1">
      <c r="A121" s="66">
        <v>94</v>
      </c>
      <c r="B121" s="22"/>
      <c r="C121" s="23"/>
      <c r="D121" s="32" t="s">
        <v>42</v>
      </c>
      <c r="E121" s="33" t="s">
        <v>50</v>
      </c>
      <c r="F121" s="27"/>
      <c r="G121" s="113" t="s">
        <v>105</v>
      </c>
      <c r="H121" s="34" t="s">
        <v>53</v>
      </c>
      <c r="I121" s="24"/>
      <c r="J121" s="99" t="s">
        <v>42</v>
      </c>
      <c r="K121" s="93" t="s">
        <v>50</v>
      </c>
      <c r="L121" s="154"/>
      <c r="M121" s="115" t="s">
        <v>44</v>
      </c>
      <c r="N121" s="99" t="s">
        <v>53</v>
      </c>
      <c r="O121" s="24"/>
      <c r="P121" s="99" t="s">
        <v>42</v>
      </c>
      <c r="Q121" s="93" t="s">
        <v>50</v>
      </c>
      <c r="R121" s="27"/>
      <c r="S121" s="115" t="s">
        <v>124</v>
      </c>
      <c r="T121" s="76">
        <f t="shared" si="3"/>
        <v>0</v>
      </c>
    </row>
    <row r="122" spans="1:20" ht="21.75" customHeight="1">
      <c r="A122" s="59">
        <v>95</v>
      </c>
      <c r="B122" s="22"/>
      <c r="C122" s="23"/>
      <c r="D122" s="32" t="s">
        <v>42</v>
      </c>
      <c r="E122" s="33" t="s">
        <v>50</v>
      </c>
      <c r="F122" s="27"/>
      <c r="G122" s="113" t="s">
        <v>105</v>
      </c>
      <c r="H122" s="34" t="s">
        <v>53</v>
      </c>
      <c r="I122" s="24"/>
      <c r="J122" s="99" t="s">
        <v>42</v>
      </c>
      <c r="K122" s="93" t="s">
        <v>50</v>
      </c>
      <c r="L122" s="154"/>
      <c r="M122" s="115" t="s">
        <v>44</v>
      </c>
      <c r="N122" s="99" t="s">
        <v>53</v>
      </c>
      <c r="O122" s="24"/>
      <c r="P122" s="99" t="s">
        <v>42</v>
      </c>
      <c r="Q122" s="93" t="s">
        <v>50</v>
      </c>
      <c r="R122" s="27"/>
      <c r="S122" s="115" t="s">
        <v>124</v>
      </c>
      <c r="T122" s="76">
        <f t="shared" si="3"/>
        <v>0</v>
      </c>
    </row>
    <row r="123" spans="1:20" ht="21.75" customHeight="1">
      <c r="A123" s="66">
        <v>96</v>
      </c>
      <c r="B123" s="22"/>
      <c r="C123" s="23"/>
      <c r="D123" s="32" t="s">
        <v>42</v>
      </c>
      <c r="E123" s="33" t="s">
        <v>50</v>
      </c>
      <c r="F123" s="27"/>
      <c r="G123" s="113" t="s">
        <v>105</v>
      </c>
      <c r="H123" s="34" t="s">
        <v>53</v>
      </c>
      <c r="I123" s="24"/>
      <c r="J123" s="99" t="s">
        <v>42</v>
      </c>
      <c r="K123" s="93" t="s">
        <v>50</v>
      </c>
      <c r="L123" s="154"/>
      <c r="M123" s="115" t="s">
        <v>44</v>
      </c>
      <c r="N123" s="99" t="s">
        <v>53</v>
      </c>
      <c r="O123" s="24"/>
      <c r="P123" s="99" t="s">
        <v>42</v>
      </c>
      <c r="Q123" s="93" t="s">
        <v>50</v>
      </c>
      <c r="R123" s="27"/>
      <c r="S123" s="115" t="s">
        <v>124</v>
      </c>
      <c r="T123" s="76">
        <f t="shared" si="3"/>
        <v>0</v>
      </c>
    </row>
    <row r="124" spans="1:20" ht="21.75" customHeight="1">
      <c r="A124" s="59">
        <v>97</v>
      </c>
      <c r="B124" s="22"/>
      <c r="C124" s="23"/>
      <c r="D124" s="32" t="s">
        <v>42</v>
      </c>
      <c r="E124" s="33" t="s">
        <v>50</v>
      </c>
      <c r="F124" s="27"/>
      <c r="G124" s="113" t="s">
        <v>105</v>
      </c>
      <c r="H124" s="34" t="s">
        <v>53</v>
      </c>
      <c r="I124" s="24"/>
      <c r="J124" s="99" t="s">
        <v>42</v>
      </c>
      <c r="K124" s="93" t="s">
        <v>50</v>
      </c>
      <c r="L124" s="154"/>
      <c r="M124" s="115" t="s">
        <v>44</v>
      </c>
      <c r="N124" s="99" t="s">
        <v>53</v>
      </c>
      <c r="O124" s="24"/>
      <c r="P124" s="99" t="s">
        <v>42</v>
      </c>
      <c r="Q124" s="93" t="s">
        <v>50</v>
      </c>
      <c r="R124" s="27"/>
      <c r="S124" s="115" t="s">
        <v>124</v>
      </c>
      <c r="T124" s="76">
        <f t="shared" si="3"/>
        <v>0</v>
      </c>
    </row>
    <row r="125" spans="1:20" ht="21.75" customHeight="1">
      <c r="A125" s="66">
        <v>98</v>
      </c>
      <c r="B125" s="22"/>
      <c r="C125" s="23"/>
      <c r="D125" s="32" t="s">
        <v>42</v>
      </c>
      <c r="E125" s="33" t="s">
        <v>50</v>
      </c>
      <c r="F125" s="27"/>
      <c r="G125" s="113" t="s">
        <v>105</v>
      </c>
      <c r="H125" s="34" t="s">
        <v>53</v>
      </c>
      <c r="I125" s="24"/>
      <c r="J125" s="99" t="s">
        <v>42</v>
      </c>
      <c r="K125" s="93" t="s">
        <v>50</v>
      </c>
      <c r="L125" s="154"/>
      <c r="M125" s="115" t="s">
        <v>44</v>
      </c>
      <c r="N125" s="99" t="s">
        <v>53</v>
      </c>
      <c r="O125" s="24"/>
      <c r="P125" s="99" t="s">
        <v>42</v>
      </c>
      <c r="Q125" s="93" t="s">
        <v>50</v>
      </c>
      <c r="R125" s="27"/>
      <c r="S125" s="115" t="s">
        <v>124</v>
      </c>
      <c r="T125" s="76">
        <f t="shared" si="3"/>
        <v>0</v>
      </c>
    </row>
    <row r="126" spans="1:20" ht="21.75" customHeight="1">
      <c r="A126" s="59">
        <v>99</v>
      </c>
      <c r="B126" s="22"/>
      <c r="C126" s="23"/>
      <c r="D126" s="32" t="s">
        <v>42</v>
      </c>
      <c r="E126" s="33" t="s">
        <v>50</v>
      </c>
      <c r="F126" s="27"/>
      <c r="G126" s="113" t="s">
        <v>105</v>
      </c>
      <c r="H126" s="34" t="s">
        <v>53</v>
      </c>
      <c r="I126" s="24"/>
      <c r="J126" s="99" t="s">
        <v>42</v>
      </c>
      <c r="K126" s="93" t="s">
        <v>50</v>
      </c>
      <c r="L126" s="154"/>
      <c r="M126" s="115" t="s">
        <v>44</v>
      </c>
      <c r="N126" s="99" t="s">
        <v>53</v>
      </c>
      <c r="O126" s="24"/>
      <c r="P126" s="99" t="s">
        <v>42</v>
      </c>
      <c r="Q126" s="93" t="s">
        <v>50</v>
      </c>
      <c r="R126" s="27"/>
      <c r="S126" s="115" t="s">
        <v>124</v>
      </c>
      <c r="T126" s="76">
        <f t="shared" si="3"/>
        <v>0</v>
      </c>
    </row>
    <row r="127" spans="1:20" ht="21.75" customHeight="1">
      <c r="A127" s="66">
        <v>100</v>
      </c>
      <c r="B127" s="22"/>
      <c r="C127" s="23"/>
      <c r="D127" s="32" t="s">
        <v>42</v>
      </c>
      <c r="E127" s="33" t="s">
        <v>50</v>
      </c>
      <c r="F127" s="27"/>
      <c r="G127" s="113" t="s">
        <v>105</v>
      </c>
      <c r="H127" s="34" t="s">
        <v>53</v>
      </c>
      <c r="I127" s="24"/>
      <c r="J127" s="99" t="s">
        <v>42</v>
      </c>
      <c r="K127" s="93" t="s">
        <v>50</v>
      </c>
      <c r="L127" s="154"/>
      <c r="M127" s="115" t="s">
        <v>44</v>
      </c>
      <c r="N127" s="99" t="s">
        <v>53</v>
      </c>
      <c r="O127" s="24"/>
      <c r="P127" s="99" t="s">
        <v>42</v>
      </c>
      <c r="Q127" s="93" t="s">
        <v>50</v>
      </c>
      <c r="R127" s="27"/>
      <c r="S127" s="115" t="s">
        <v>124</v>
      </c>
      <c r="T127" s="76">
        <f t="shared" si="3"/>
        <v>0</v>
      </c>
    </row>
    <row r="128" spans="1:20" ht="21.75" customHeight="1">
      <c r="A128" s="59">
        <v>101</v>
      </c>
      <c r="B128" s="22"/>
      <c r="C128" s="23"/>
      <c r="D128" s="32" t="s">
        <v>42</v>
      </c>
      <c r="E128" s="33" t="s">
        <v>50</v>
      </c>
      <c r="F128" s="27"/>
      <c r="G128" s="113" t="s">
        <v>105</v>
      </c>
      <c r="H128" s="34" t="s">
        <v>53</v>
      </c>
      <c r="I128" s="24"/>
      <c r="J128" s="99" t="s">
        <v>42</v>
      </c>
      <c r="K128" s="93" t="s">
        <v>50</v>
      </c>
      <c r="L128" s="154"/>
      <c r="M128" s="115" t="s">
        <v>44</v>
      </c>
      <c r="N128" s="99" t="s">
        <v>53</v>
      </c>
      <c r="O128" s="24"/>
      <c r="P128" s="99" t="s">
        <v>42</v>
      </c>
      <c r="Q128" s="93" t="s">
        <v>50</v>
      </c>
      <c r="R128" s="27"/>
      <c r="S128" s="115" t="s">
        <v>124</v>
      </c>
      <c r="T128" s="76">
        <f t="shared" si="3"/>
        <v>0</v>
      </c>
    </row>
    <row r="129" spans="1:20" ht="21.75" customHeight="1">
      <c r="A129" s="66">
        <v>102</v>
      </c>
      <c r="B129" s="22"/>
      <c r="C129" s="23"/>
      <c r="D129" s="32" t="s">
        <v>42</v>
      </c>
      <c r="E129" s="33" t="s">
        <v>50</v>
      </c>
      <c r="F129" s="27"/>
      <c r="G129" s="113" t="s">
        <v>105</v>
      </c>
      <c r="H129" s="34" t="s">
        <v>53</v>
      </c>
      <c r="I129" s="24"/>
      <c r="J129" s="99" t="s">
        <v>42</v>
      </c>
      <c r="K129" s="93" t="s">
        <v>50</v>
      </c>
      <c r="L129" s="154"/>
      <c r="M129" s="115" t="s">
        <v>44</v>
      </c>
      <c r="N129" s="99" t="s">
        <v>53</v>
      </c>
      <c r="O129" s="24"/>
      <c r="P129" s="99" t="s">
        <v>42</v>
      </c>
      <c r="Q129" s="93" t="s">
        <v>50</v>
      </c>
      <c r="R129" s="27"/>
      <c r="S129" s="115" t="s">
        <v>124</v>
      </c>
      <c r="T129" s="76">
        <f t="shared" si="3"/>
        <v>0</v>
      </c>
    </row>
    <row r="130" spans="1:20" ht="21.75" customHeight="1">
      <c r="A130" s="59">
        <v>103</v>
      </c>
      <c r="B130" s="22"/>
      <c r="C130" s="23"/>
      <c r="D130" s="32" t="s">
        <v>42</v>
      </c>
      <c r="E130" s="33" t="s">
        <v>50</v>
      </c>
      <c r="F130" s="27"/>
      <c r="G130" s="113" t="s">
        <v>105</v>
      </c>
      <c r="H130" s="34" t="s">
        <v>53</v>
      </c>
      <c r="I130" s="24"/>
      <c r="J130" s="99" t="s">
        <v>42</v>
      </c>
      <c r="K130" s="93" t="s">
        <v>50</v>
      </c>
      <c r="L130" s="154"/>
      <c r="M130" s="115" t="s">
        <v>44</v>
      </c>
      <c r="N130" s="99" t="s">
        <v>53</v>
      </c>
      <c r="O130" s="24"/>
      <c r="P130" s="99" t="s">
        <v>42</v>
      </c>
      <c r="Q130" s="93" t="s">
        <v>50</v>
      </c>
      <c r="R130" s="27"/>
      <c r="S130" s="115" t="s">
        <v>124</v>
      </c>
      <c r="T130" s="76">
        <f t="shared" si="3"/>
        <v>0</v>
      </c>
    </row>
    <row r="131" spans="1:20" ht="21.75" customHeight="1">
      <c r="A131" s="66">
        <v>104</v>
      </c>
      <c r="B131" s="22"/>
      <c r="C131" s="23"/>
      <c r="D131" s="32" t="s">
        <v>42</v>
      </c>
      <c r="E131" s="33" t="s">
        <v>50</v>
      </c>
      <c r="F131" s="27"/>
      <c r="G131" s="113" t="s">
        <v>105</v>
      </c>
      <c r="H131" s="34" t="s">
        <v>53</v>
      </c>
      <c r="I131" s="24"/>
      <c r="J131" s="99" t="s">
        <v>42</v>
      </c>
      <c r="K131" s="93" t="s">
        <v>50</v>
      </c>
      <c r="L131" s="154"/>
      <c r="M131" s="115" t="s">
        <v>44</v>
      </c>
      <c r="N131" s="99" t="s">
        <v>53</v>
      </c>
      <c r="O131" s="24"/>
      <c r="P131" s="99" t="s">
        <v>42</v>
      </c>
      <c r="Q131" s="93" t="s">
        <v>50</v>
      </c>
      <c r="R131" s="27"/>
      <c r="S131" s="115" t="s">
        <v>124</v>
      </c>
      <c r="T131" s="76">
        <f t="shared" si="3"/>
        <v>0</v>
      </c>
    </row>
    <row r="132" spans="1:20" ht="21.75" customHeight="1">
      <c r="A132" s="59">
        <v>105</v>
      </c>
      <c r="B132" s="22"/>
      <c r="C132" s="23"/>
      <c r="D132" s="32" t="s">
        <v>42</v>
      </c>
      <c r="E132" s="33" t="s">
        <v>50</v>
      </c>
      <c r="F132" s="27"/>
      <c r="G132" s="113" t="s">
        <v>105</v>
      </c>
      <c r="H132" s="34" t="s">
        <v>53</v>
      </c>
      <c r="I132" s="24"/>
      <c r="J132" s="99" t="s">
        <v>42</v>
      </c>
      <c r="K132" s="93" t="s">
        <v>50</v>
      </c>
      <c r="L132" s="154"/>
      <c r="M132" s="115" t="s">
        <v>44</v>
      </c>
      <c r="N132" s="99" t="s">
        <v>53</v>
      </c>
      <c r="O132" s="24"/>
      <c r="P132" s="99" t="s">
        <v>42</v>
      </c>
      <c r="Q132" s="93" t="s">
        <v>50</v>
      </c>
      <c r="R132" s="27"/>
      <c r="S132" s="115" t="s">
        <v>124</v>
      </c>
      <c r="T132" s="76">
        <f t="shared" si="3"/>
        <v>0</v>
      </c>
    </row>
    <row r="133" spans="1:20" ht="21.75" customHeight="1">
      <c r="A133" s="66">
        <v>106</v>
      </c>
      <c r="B133" s="22"/>
      <c r="C133" s="23"/>
      <c r="D133" s="32" t="s">
        <v>42</v>
      </c>
      <c r="E133" s="33" t="s">
        <v>50</v>
      </c>
      <c r="F133" s="27"/>
      <c r="G133" s="113" t="s">
        <v>105</v>
      </c>
      <c r="H133" s="34" t="s">
        <v>53</v>
      </c>
      <c r="I133" s="24"/>
      <c r="J133" s="99" t="s">
        <v>42</v>
      </c>
      <c r="K133" s="93" t="s">
        <v>50</v>
      </c>
      <c r="L133" s="154"/>
      <c r="M133" s="115" t="s">
        <v>44</v>
      </c>
      <c r="N133" s="99" t="s">
        <v>53</v>
      </c>
      <c r="O133" s="24"/>
      <c r="P133" s="99" t="s">
        <v>42</v>
      </c>
      <c r="Q133" s="93" t="s">
        <v>50</v>
      </c>
      <c r="R133" s="27"/>
      <c r="S133" s="115" t="s">
        <v>124</v>
      </c>
      <c r="T133" s="76">
        <f t="shared" si="3"/>
        <v>0</v>
      </c>
    </row>
    <row r="134" spans="1:20" ht="21.75" customHeight="1">
      <c r="A134" s="59">
        <v>107</v>
      </c>
      <c r="B134" s="22"/>
      <c r="C134" s="23"/>
      <c r="D134" s="32" t="s">
        <v>42</v>
      </c>
      <c r="E134" s="33" t="s">
        <v>50</v>
      </c>
      <c r="F134" s="27"/>
      <c r="G134" s="113" t="s">
        <v>105</v>
      </c>
      <c r="H134" s="34" t="s">
        <v>53</v>
      </c>
      <c r="I134" s="24"/>
      <c r="J134" s="99" t="s">
        <v>42</v>
      </c>
      <c r="K134" s="93" t="s">
        <v>50</v>
      </c>
      <c r="L134" s="154"/>
      <c r="M134" s="115" t="s">
        <v>44</v>
      </c>
      <c r="N134" s="99" t="s">
        <v>53</v>
      </c>
      <c r="O134" s="24"/>
      <c r="P134" s="99" t="s">
        <v>42</v>
      </c>
      <c r="Q134" s="93" t="s">
        <v>50</v>
      </c>
      <c r="R134" s="27"/>
      <c r="S134" s="115" t="s">
        <v>124</v>
      </c>
      <c r="T134" s="76">
        <f t="shared" si="3"/>
        <v>0</v>
      </c>
    </row>
    <row r="135" spans="1:20" ht="21.75" customHeight="1">
      <c r="A135" s="66">
        <v>108</v>
      </c>
      <c r="B135" s="21"/>
      <c r="C135" s="23"/>
      <c r="D135" s="32" t="s">
        <v>42</v>
      </c>
      <c r="E135" s="33" t="s">
        <v>50</v>
      </c>
      <c r="F135" s="27"/>
      <c r="G135" s="113" t="s">
        <v>105</v>
      </c>
      <c r="H135" s="34" t="s">
        <v>53</v>
      </c>
      <c r="I135" s="24"/>
      <c r="J135" s="99" t="s">
        <v>42</v>
      </c>
      <c r="K135" s="93" t="s">
        <v>50</v>
      </c>
      <c r="L135" s="154"/>
      <c r="M135" s="115" t="s">
        <v>44</v>
      </c>
      <c r="N135" s="99" t="s">
        <v>53</v>
      </c>
      <c r="O135" s="24"/>
      <c r="P135" s="99" t="s">
        <v>42</v>
      </c>
      <c r="Q135" s="93" t="s">
        <v>50</v>
      </c>
      <c r="R135" s="27"/>
      <c r="S135" s="115" t="s">
        <v>124</v>
      </c>
      <c r="T135" s="76">
        <f t="shared" si="3"/>
        <v>0</v>
      </c>
    </row>
    <row r="136" spans="1:20" ht="21.75" customHeight="1">
      <c r="A136" s="59">
        <v>109</v>
      </c>
      <c r="B136" s="21"/>
      <c r="C136" s="23"/>
      <c r="D136" s="32" t="s">
        <v>42</v>
      </c>
      <c r="E136" s="33" t="s">
        <v>50</v>
      </c>
      <c r="F136" s="27"/>
      <c r="G136" s="113" t="s">
        <v>105</v>
      </c>
      <c r="H136" s="34" t="s">
        <v>53</v>
      </c>
      <c r="I136" s="24"/>
      <c r="J136" s="99" t="s">
        <v>42</v>
      </c>
      <c r="K136" s="93" t="s">
        <v>50</v>
      </c>
      <c r="L136" s="154"/>
      <c r="M136" s="115" t="s">
        <v>44</v>
      </c>
      <c r="N136" s="99" t="s">
        <v>53</v>
      </c>
      <c r="O136" s="24"/>
      <c r="P136" s="99" t="s">
        <v>42</v>
      </c>
      <c r="Q136" s="93" t="s">
        <v>50</v>
      </c>
      <c r="R136" s="27"/>
      <c r="S136" s="115" t="s">
        <v>124</v>
      </c>
      <c r="T136" s="76">
        <f t="shared" si="3"/>
        <v>0</v>
      </c>
    </row>
    <row r="137" spans="1:20" ht="21.75" customHeight="1">
      <c r="A137" s="66">
        <v>110</v>
      </c>
      <c r="B137" s="22"/>
      <c r="C137" s="23"/>
      <c r="D137" s="32" t="s">
        <v>42</v>
      </c>
      <c r="E137" s="33" t="s">
        <v>50</v>
      </c>
      <c r="F137" s="27"/>
      <c r="G137" s="113" t="s">
        <v>105</v>
      </c>
      <c r="H137" s="34" t="s">
        <v>53</v>
      </c>
      <c r="I137" s="24"/>
      <c r="J137" s="99" t="s">
        <v>42</v>
      </c>
      <c r="K137" s="93" t="s">
        <v>50</v>
      </c>
      <c r="L137" s="154"/>
      <c r="M137" s="115" t="s">
        <v>44</v>
      </c>
      <c r="N137" s="99" t="s">
        <v>53</v>
      </c>
      <c r="O137" s="24"/>
      <c r="P137" s="99" t="s">
        <v>42</v>
      </c>
      <c r="Q137" s="93" t="s">
        <v>50</v>
      </c>
      <c r="R137" s="27"/>
      <c r="S137" s="115" t="s">
        <v>124</v>
      </c>
      <c r="T137" s="76">
        <f t="shared" si="3"/>
        <v>0</v>
      </c>
    </row>
    <row r="138" spans="1:20" ht="21.75" customHeight="1">
      <c r="A138" s="59">
        <v>111</v>
      </c>
      <c r="B138" s="22"/>
      <c r="C138" s="23"/>
      <c r="D138" s="32" t="s">
        <v>42</v>
      </c>
      <c r="E138" s="33" t="s">
        <v>50</v>
      </c>
      <c r="F138" s="27"/>
      <c r="G138" s="113" t="s">
        <v>105</v>
      </c>
      <c r="H138" s="34" t="s">
        <v>53</v>
      </c>
      <c r="I138" s="24"/>
      <c r="J138" s="99" t="s">
        <v>42</v>
      </c>
      <c r="K138" s="93" t="s">
        <v>50</v>
      </c>
      <c r="L138" s="154"/>
      <c r="M138" s="115" t="s">
        <v>44</v>
      </c>
      <c r="N138" s="99" t="s">
        <v>53</v>
      </c>
      <c r="O138" s="24"/>
      <c r="P138" s="99" t="s">
        <v>42</v>
      </c>
      <c r="Q138" s="93" t="s">
        <v>50</v>
      </c>
      <c r="R138" s="27"/>
      <c r="S138" s="115" t="s">
        <v>124</v>
      </c>
      <c r="T138" s="76">
        <f t="shared" si="3"/>
        <v>0</v>
      </c>
    </row>
    <row r="139" spans="1:20" ht="21.75" customHeight="1">
      <c r="A139" s="66">
        <v>112</v>
      </c>
      <c r="B139" s="22"/>
      <c r="C139" s="23"/>
      <c r="D139" s="32" t="s">
        <v>42</v>
      </c>
      <c r="E139" s="33" t="s">
        <v>50</v>
      </c>
      <c r="F139" s="27"/>
      <c r="G139" s="113" t="s">
        <v>105</v>
      </c>
      <c r="H139" s="34" t="s">
        <v>53</v>
      </c>
      <c r="I139" s="24"/>
      <c r="J139" s="99" t="s">
        <v>42</v>
      </c>
      <c r="K139" s="93" t="s">
        <v>50</v>
      </c>
      <c r="L139" s="154"/>
      <c r="M139" s="115" t="s">
        <v>44</v>
      </c>
      <c r="N139" s="99" t="s">
        <v>53</v>
      </c>
      <c r="O139" s="24"/>
      <c r="P139" s="99" t="s">
        <v>42</v>
      </c>
      <c r="Q139" s="93" t="s">
        <v>50</v>
      </c>
      <c r="R139" s="27"/>
      <c r="S139" s="115" t="s">
        <v>124</v>
      </c>
      <c r="T139" s="76">
        <f t="shared" si="3"/>
        <v>0</v>
      </c>
    </row>
    <row r="140" spans="1:20" ht="21.75" customHeight="1">
      <c r="A140" s="59">
        <v>113</v>
      </c>
      <c r="B140" s="22"/>
      <c r="C140" s="23"/>
      <c r="D140" s="32" t="s">
        <v>42</v>
      </c>
      <c r="E140" s="33" t="s">
        <v>50</v>
      </c>
      <c r="F140" s="27"/>
      <c r="G140" s="113" t="s">
        <v>105</v>
      </c>
      <c r="H140" s="34" t="s">
        <v>53</v>
      </c>
      <c r="I140" s="24"/>
      <c r="J140" s="99" t="s">
        <v>42</v>
      </c>
      <c r="K140" s="93" t="s">
        <v>50</v>
      </c>
      <c r="L140" s="154"/>
      <c r="M140" s="115" t="s">
        <v>44</v>
      </c>
      <c r="N140" s="99" t="s">
        <v>53</v>
      </c>
      <c r="O140" s="24"/>
      <c r="P140" s="99" t="s">
        <v>42</v>
      </c>
      <c r="Q140" s="93" t="s">
        <v>50</v>
      </c>
      <c r="R140" s="27"/>
      <c r="S140" s="115" t="s">
        <v>124</v>
      </c>
      <c r="T140" s="76">
        <f t="shared" si="3"/>
        <v>0</v>
      </c>
    </row>
    <row r="141" spans="1:20" ht="21.75" customHeight="1">
      <c r="A141" s="66">
        <v>114</v>
      </c>
      <c r="B141" s="22"/>
      <c r="C141" s="23"/>
      <c r="D141" s="32" t="s">
        <v>42</v>
      </c>
      <c r="E141" s="33" t="s">
        <v>50</v>
      </c>
      <c r="F141" s="27"/>
      <c r="G141" s="113" t="s">
        <v>105</v>
      </c>
      <c r="H141" s="34" t="s">
        <v>53</v>
      </c>
      <c r="I141" s="24"/>
      <c r="J141" s="99" t="s">
        <v>42</v>
      </c>
      <c r="K141" s="93" t="s">
        <v>50</v>
      </c>
      <c r="L141" s="154"/>
      <c r="M141" s="115" t="s">
        <v>44</v>
      </c>
      <c r="N141" s="99" t="s">
        <v>53</v>
      </c>
      <c r="O141" s="24"/>
      <c r="P141" s="99" t="s">
        <v>42</v>
      </c>
      <c r="Q141" s="93" t="s">
        <v>50</v>
      </c>
      <c r="R141" s="27"/>
      <c r="S141" s="115" t="s">
        <v>124</v>
      </c>
      <c r="T141" s="76">
        <f t="shared" si="3"/>
        <v>0</v>
      </c>
    </row>
    <row r="142" spans="1:20" ht="21.75" customHeight="1">
      <c r="A142" s="59">
        <v>115</v>
      </c>
      <c r="B142" s="22"/>
      <c r="C142" s="23"/>
      <c r="D142" s="32" t="s">
        <v>42</v>
      </c>
      <c r="E142" s="33" t="s">
        <v>50</v>
      </c>
      <c r="F142" s="27"/>
      <c r="G142" s="113" t="s">
        <v>105</v>
      </c>
      <c r="H142" s="34" t="s">
        <v>53</v>
      </c>
      <c r="I142" s="24"/>
      <c r="J142" s="99" t="s">
        <v>42</v>
      </c>
      <c r="K142" s="93" t="s">
        <v>50</v>
      </c>
      <c r="L142" s="154"/>
      <c r="M142" s="115" t="s">
        <v>44</v>
      </c>
      <c r="N142" s="99" t="s">
        <v>53</v>
      </c>
      <c r="O142" s="24"/>
      <c r="P142" s="99" t="s">
        <v>42</v>
      </c>
      <c r="Q142" s="93" t="s">
        <v>50</v>
      </c>
      <c r="R142" s="27"/>
      <c r="S142" s="115" t="s">
        <v>124</v>
      </c>
      <c r="T142" s="76">
        <f t="shared" si="3"/>
        <v>0</v>
      </c>
    </row>
    <row r="143" spans="1:20" ht="21.75" customHeight="1">
      <c r="A143" s="66">
        <v>116</v>
      </c>
      <c r="B143" s="22"/>
      <c r="C143" s="23"/>
      <c r="D143" s="32" t="s">
        <v>42</v>
      </c>
      <c r="E143" s="33" t="s">
        <v>50</v>
      </c>
      <c r="F143" s="27"/>
      <c r="G143" s="113" t="s">
        <v>105</v>
      </c>
      <c r="H143" s="34" t="s">
        <v>53</v>
      </c>
      <c r="I143" s="24"/>
      <c r="J143" s="99" t="s">
        <v>42</v>
      </c>
      <c r="K143" s="93" t="s">
        <v>50</v>
      </c>
      <c r="L143" s="154"/>
      <c r="M143" s="115" t="s">
        <v>44</v>
      </c>
      <c r="N143" s="99" t="s">
        <v>53</v>
      </c>
      <c r="O143" s="24"/>
      <c r="P143" s="99" t="s">
        <v>42</v>
      </c>
      <c r="Q143" s="93" t="s">
        <v>50</v>
      </c>
      <c r="R143" s="27"/>
      <c r="S143" s="115" t="s">
        <v>124</v>
      </c>
      <c r="T143" s="76">
        <f t="shared" si="3"/>
        <v>0</v>
      </c>
    </row>
    <row r="144" spans="1:20" ht="21.75" customHeight="1">
      <c r="A144" s="59">
        <v>117</v>
      </c>
      <c r="B144" s="22"/>
      <c r="C144" s="23"/>
      <c r="D144" s="32" t="s">
        <v>42</v>
      </c>
      <c r="E144" s="33" t="s">
        <v>50</v>
      </c>
      <c r="F144" s="27"/>
      <c r="G144" s="113" t="s">
        <v>105</v>
      </c>
      <c r="H144" s="34" t="s">
        <v>53</v>
      </c>
      <c r="I144" s="24"/>
      <c r="J144" s="99" t="s">
        <v>42</v>
      </c>
      <c r="K144" s="93" t="s">
        <v>50</v>
      </c>
      <c r="L144" s="154"/>
      <c r="M144" s="115" t="s">
        <v>44</v>
      </c>
      <c r="N144" s="99" t="s">
        <v>53</v>
      </c>
      <c r="O144" s="24"/>
      <c r="P144" s="99" t="s">
        <v>42</v>
      </c>
      <c r="Q144" s="93" t="s">
        <v>50</v>
      </c>
      <c r="R144" s="27"/>
      <c r="S144" s="115" t="s">
        <v>124</v>
      </c>
      <c r="T144" s="76">
        <f t="shared" si="3"/>
        <v>0</v>
      </c>
    </row>
    <row r="145" spans="1:20" ht="21.75" customHeight="1">
      <c r="A145" s="66">
        <v>118</v>
      </c>
      <c r="B145" s="22"/>
      <c r="C145" s="23"/>
      <c r="D145" s="32" t="s">
        <v>42</v>
      </c>
      <c r="E145" s="33" t="s">
        <v>50</v>
      </c>
      <c r="F145" s="27"/>
      <c r="G145" s="113" t="s">
        <v>105</v>
      </c>
      <c r="H145" s="34" t="s">
        <v>53</v>
      </c>
      <c r="I145" s="24"/>
      <c r="J145" s="99" t="s">
        <v>42</v>
      </c>
      <c r="K145" s="93" t="s">
        <v>50</v>
      </c>
      <c r="L145" s="154"/>
      <c r="M145" s="115" t="s">
        <v>44</v>
      </c>
      <c r="N145" s="99" t="s">
        <v>53</v>
      </c>
      <c r="O145" s="24"/>
      <c r="P145" s="99" t="s">
        <v>42</v>
      </c>
      <c r="Q145" s="93" t="s">
        <v>50</v>
      </c>
      <c r="R145" s="27"/>
      <c r="S145" s="115" t="s">
        <v>124</v>
      </c>
      <c r="T145" s="76">
        <f t="shared" si="3"/>
        <v>0</v>
      </c>
    </row>
    <row r="146" spans="1:20" ht="21.75" customHeight="1">
      <c r="A146" s="59">
        <v>119</v>
      </c>
      <c r="B146" s="22"/>
      <c r="C146" s="23"/>
      <c r="D146" s="32" t="s">
        <v>42</v>
      </c>
      <c r="E146" s="33" t="s">
        <v>50</v>
      </c>
      <c r="F146" s="27"/>
      <c r="G146" s="113" t="s">
        <v>105</v>
      </c>
      <c r="H146" s="34" t="s">
        <v>53</v>
      </c>
      <c r="I146" s="24"/>
      <c r="J146" s="99" t="s">
        <v>42</v>
      </c>
      <c r="K146" s="93" t="s">
        <v>50</v>
      </c>
      <c r="L146" s="154"/>
      <c r="M146" s="115" t="s">
        <v>44</v>
      </c>
      <c r="N146" s="99" t="s">
        <v>53</v>
      </c>
      <c r="O146" s="24"/>
      <c r="P146" s="99" t="s">
        <v>42</v>
      </c>
      <c r="Q146" s="93" t="s">
        <v>50</v>
      </c>
      <c r="R146" s="27"/>
      <c r="S146" s="115" t="s">
        <v>124</v>
      </c>
      <c r="T146" s="76">
        <f t="shared" si="3"/>
        <v>0</v>
      </c>
    </row>
    <row r="147" spans="1:20" ht="21.75" customHeight="1" thickBot="1">
      <c r="A147" s="60">
        <v>120</v>
      </c>
      <c r="B147" s="28"/>
      <c r="C147" s="36"/>
      <c r="D147" s="32" t="s">
        <v>42</v>
      </c>
      <c r="E147" s="33" t="s">
        <v>50</v>
      </c>
      <c r="F147" s="27"/>
      <c r="G147" s="113" t="s">
        <v>105</v>
      </c>
      <c r="H147" s="34" t="s">
        <v>53</v>
      </c>
      <c r="I147" s="38"/>
      <c r="J147" s="99" t="s">
        <v>42</v>
      </c>
      <c r="K147" s="93" t="s">
        <v>50</v>
      </c>
      <c r="L147" s="154"/>
      <c r="M147" s="115" t="s">
        <v>44</v>
      </c>
      <c r="N147" s="99" t="s">
        <v>53</v>
      </c>
      <c r="O147" s="38"/>
      <c r="P147" s="99" t="s">
        <v>42</v>
      </c>
      <c r="Q147" s="93" t="s">
        <v>50</v>
      </c>
      <c r="R147" s="27"/>
      <c r="S147" s="115" t="s">
        <v>124</v>
      </c>
      <c r="T147" s="77">
        <f t="shared" si="3"/>
        <v>0</v>
      </c>
    </row>
    <row r="148" spans="1:20" ht="30" customHeight="1" thickTop="1">
      <c r="A148" s="184" t="s">
        <v>4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69"/>
      <c r="L148" s="155"/>
      <c r="M148" s="69"/>
      <c r="N148" s="69"/>
      <c r="O148" s="69"/>
      <c r="P148" s="69"/>
      <c r="Q148" s="69"/>
      <c r="R148" s="69"/>
      <c r="S148" s="69"/>
      <c r="T148" s="35">
        <f>SUM(T118:T147)+T111</f>
        <v>0</v>
      </c>
    </row>
  </sheetData>
  <sheetProtection selectLockedCells="1"/>
  <mergeCells count="76">
    <mergeCell ref="T4:T6"/>
    <mergeCell ref="A1:B1"/>
    <mergeCell ref="A4:A6"/>
    <mergeCell ref="B4:B6"/>
    <mergeCell ref="C4:S4"/>
    <mergeCell ref="C6:D6"/>
    <mergeCell ref="F6:G6"/>
    <mergeCell ref="I6:J6"/>
    <mergeCell ref="O6:P6"/>
    <mergeCell ref="R6:S6"/>
    <mergeCell ref="I42:M42"/>
    <mergeCell ref="A37:J37"/>
    <mergeCell ref="A2:T2"/>
    <mergeCell ref="A3:T3"/>
    <mergeCell ref="C5:G5"/>
    <mergeCell ref="L6:M6"/>
    <mergeCell ref="I5:M5"/>
    <mergeCell ref="H5:H6"/>
    <mergeCell ref="N5:N6"/>
    <mergeCell ref="O5:S5"/>
    <mergeCell ref="R43:S43"/>
    <mergeCell ref="A38:B38"/>
    <mergeCell ref="A39:T39"/>
    <mergeCell ref="A40:T40"/>
    <mergeCell ref="A41:A43"/>
    <mergeCell ref="B41:B43"/>
    <mergeCell ref="C41:S41"/>
    <mergeCell ref="T41:T43"/>
    <mergeCell ref="C42:G42"/>
    <mergeCell ref="H42:H43"/>
    <mergeCell ref="A74:J74"/>
    <mergeCell ref="A75:B75"/>
    <mergeCell ref="A76:T76"/>
    <mergeCell ref="N42:N43"/>
    <mergeCell ref="O42:S42"/>
    <mergeCell ref="C43:D43"/>
    <mergeCell ref="F43:G43"/>
    <mergeCell ref="I43:J43"/>
    <mergeCell ref="L43:M43"/>
    <mergeCell ref="O43:P43"/>
    <mergeCell ref="A77:T77"/>
    <mergeCell ref="A78:A80"/>
    <mergeCell ref="B78:B80"/>
    <mergeCell ref="C78:S78"/>
    <mergeCell ref="T78:T80"/>
    <mergeCell ref="C79:G79"/>
    <mergeCell ref="H79:H80"/>
    <mergeCell ref="I79:M79"/>
    <mergeCell ref="N79:N80"/>
    <mergeCell ref="O79:S79"/>
    <mergeCell ref="O80:P80"/>
    <mergeCell ref="R80:S80"/>
    <mergeCell ref="A111:J111"/>
    <mergeCell ref="A112:B112"/>
    <mergeCell ref="C80:D80"/>
    <mergeCell ref="F80:G80"/>
    <mergeCell ref="I80:J80"/>
    <mergeCell ref="L80:M80"/>
    <mergeCell ref="A113:T113"/>
    <mergeCell ref="A114:T114"/>
    <mergeCell ref="A115:A117"/>
    <mergeCell ref="B115:B117"/>
    <mergeCell ref="C115:S115"/>
    <mergeCell ref="T115:T117"/>
    <mergeCell ref="C116:G116"/>
    <mergeCell ref="H116:H117"/>
    <mergeCell ref="I116:M116"/>
    <mergeCell ref="N116:N117"/>
    <mergeCell ref="A148:J148"/>
    <mergeCell ref="O116:S116"/>
    <mergeCell ref="C117:D117"/>
    <mergeCell ref="F117:G117"/>
    <mergeCell ref="I117:J117"/>
    <mergeCell ref="L117:M117"/>
    <mergeCell ref="O117:P117"/>
    <mergeCell ref="R117:S117"/>
  </mergeCells>
  <dataValidations count="1">
    <dataValidation allowBlank="1" showInputMessage="1" showErrorMessage="1" imeMode="off" sqref="I149:I65536 F149:F65536 L149:L65536 O149:O65536 R149:R65536 A4:B5 I6:I36 L6:L36 O6:O36 R6:R36 F6:F36 A7:B36 A41:B42 I43:I73 L43:L73 O43:O73 R43:R73 F43:F73 A44:B73 A78:B79 I80:I110 L80:L110 O80:O110 R80:R110 F80:F110 A81:B110 A115:B116 I117:I147 L117:L147 O117:O147 R117:R147 F117:F147 A118:B147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2"/>
  <sheetViews>
    <sheetView showGridLines="0" showZeros="0" zoomScalePageLayoutView="0" workbookViewId="0" topLeftCell="A1">
      <selection activeCell="A3" sqref="A3:I3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26.19921875" style="55" customWidth="1"/>
    <col min="4" max="4" width="10.19921875" style="55" customWidth="1"/>
    <col min="5" max="6" width="3.09765625" style="67" customWidth="1"/>
    <col min="7" max="7" width="10.19921875" style="55" customWidth="1"/>
    <col min="8" max="8" width="3.09765625" style="67" customWidth="1"/>
    <col min="9" max="9" width="15.59765625" style="61" customWidth="1"/>
    <col min="10" max="16384" width="9" style="55" customWidth="1"/>
  </cols>
  <sheetData>
    <row r="1" spans="1:7" ht="13.5">
      <c r="A1" s="181" t="s">
        <v>57</v>
      </c>
      <c r="B1" s="181"/>
      <c r="D1" s="55" t="s">
        <v>59</v>
      </c>
      <c r="G1" s="55" t="s">
        <v>60</v>
      </c>
    </row>
    <row r="2" spans="1:9" ht="37.5" customHeight="1">
      <c r="A2" s="182" t="s">
        <v>131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21.75" customHeight="1">
      <c r="A4" s="193" t="s">
        <v>24</v>
      </c>
      <c r="B4" s="196" t="s">
        <v>22</v>
      </c>
      <c r="C4" s="196" t="s">
        <v>29</v>
      </c>
      <c r="D4" s="208" t="s">
        <v>25</v>
      </c>
      <c r="E4" s="209"/>
      <c r="F4" s="209"/>
      <c r="G4" s="209"/>
      <c r="H4" s="210"/>
      <c r="I4" s="211" t="s">
        <v>23</v>
      </c>
    </row>
    <row r="5" spans="1:9" ht="21.75" customHeight="1">
      <c r="A5" s="194"/>
      <c r="B5" s="189"/>
      <c r="C5" s="189"/>
      <c r="D5" s="190" t="s">
        <v>14</v>
      </c>
      <c r="E5" s="213"/>
      <c r="F5" s="68"/>
      <c r="G5" s="213" t="s">
        <v>56</v>
      </c>
      <c r="H5" s="214"/>
      <c r="I5" s="212"/>
    </row>
    <row r="6" spans="1:9" ht="26.25" customHeight="1">
      <c r="A6" s="65">
        <v>1</v>
      </c>
      <c r="B6" s="17"/>
      <c r="C6" s="18"/>
      <c r="D6" s="80"/>
      <c r="E6" s="102" t="s">
        <v>42</v>
      </c>
      <c r="F6" s="103" t="s">
        <v>45</v>
      </c>
      <c r="G6" s="81"/>
      <c r="H6" s="105" t="s">
        <v>58</v>
      </c>
      <c r="I6" s="79">
        <f>D6*G6</f>
        <v>0</v>
      </c>
    </row>
    <row r="7" spans="1:9" ht="26.25" customHeight="1">
      <c r="A7" s="66">
        <v>2</v>
      </c>
      <c r="B7" s="14"/>
      <c r="C7" s="2"/>
      <c r="D7" s="82"/>
      <c r="E7" s="107" t="s">
        <v>42</v>
      </c>
      <c r="F7" s="34" t="s">
        <v>101</v>
      </c>
      <c r="G7" s="83"/>
      <c r="H7" s="110" t="s">
        <v>58</v>
      </c>
      <c r="I7" s="79">
        <f aca="true" t="shared" si="0" ref="I7:I30">D7*G7</f>
        <v>0</v>
      </c>
    </row>
    <row r="8" spans="1:9" ht="26.25" customHeight="1">
      <c r="A8" s="59">
        <v>3</v>
      </c>
      <c r="B8" s="1"/>
      <c r="C8" s="2"/>
      <c r="D8" s="82"/>
      <c r="E8" s="107" t="s">
        <v>42</v>
      </c>
      <c r="F8" s="34" t="s">
        <v>101</v>
      </c>
      <c r="G8" s="83"/>
      <c r="H8" s="110" t="s">
        <v>58</v>
      </c>
      <c r="I8" s="79">
        <f t="shared" si="0"/>
        <v>0</v>
      </c>
    </row>
    <row r="9" spans="1:9" ht="26.25" customHeight="1">
      <c r="A9" s="66">
        <v>4</v>
      </c>
      <c r="B9" s="1"/>
      <c r="C9" s="2"/>
      <c r="D9" s="82"/>
      <c r="E9" s="107" t="s">
        <v>42</v>
      </c>
      <c r="F9" s="34" t="s">
        <v>101</v>
      </c>
      <c r="G9" s="83"/>
      <c r="H9" s="110" t="s">
        <v>58</v>
      </c>
      <c r="I9" s="79">
        <f t="shared" si="0"/>
        <v>0</v>
      </c>
    </row>
    <row r="10" spans="1:9" ht="26.25" customHeight="1">
      <c r="A10" s="59">
        <v>5</v>
      </c>
      <c r="B10" s="1"/>
      <c r="C10" s="2"/>
      <c r="D10" s="82"/>
      <c r="E10" s="107" t="s">
        <v>42</v>
      </c>
      <c r="F10" s="34" t="s">
        <v>101</v>
      </c>
      <c r="G10" s="83"/>
      <c r="H10" s="110" t="s">
        <v>58</v>
      </c>
      <c r="I10" s="79">
        <f t="shared" si="0"/>
        <v>0</v>
      </c>
    </row>
    <row r="11" spans="1:9" ht="26.25" customHeight="1">
      <c r="A11" s="66">
        <v>6</v>
      </c>
      <c r="B11" s="1"/>
      <c r="C11" s="2"/>
      <c r="D11" s="82"/>
      <c r="E11" s="107" t="s">
        <v>42</v>
      </c>
      <c r="F11" s="34" t="s">
        <v>101</v>
      </c>
      <c r="G11" s="83"/>
      <c r="H11" s="110" t="s">
        <v>58</v>
      </c>
      <c r="I11" s="79">
        <f t="shared" si="0"/>
        <v>0</v>
      </c>
    </row>
    <row r="12" spans="1:9" ht="26.25" customHeight="1">
      <c r="A12" s="59">
        <v>7</v>
      </c>
      <c r="B12" s="1"/>
      <c r="C12" s="6"/>
      <c r="D12" s="82"/>
      <c r="E12" s="107" t="s">
        <v>42</v>
      </c>
      <c r="F12" s="34" t="s">
        <v>101</v>
      </c>
      <c r="G12" s="83"/>
      <c r="H12" s="110" t="s">
        <v>58</v>
      </c>
      <c r="I12" s="79">
        <f t="shared" si="0"/>
        <v>0</v>
      </c>
    </row>
    <row r="13" spans="1:9" ht="26.25" customHeight="1">
      <c r="A13" s="66">
        <v>8</v>
      </c>
      <c r="B13" s="1"/>
      <c r="C13" s="6"/>
      <c r="D13" s="82"/>
      <c r="E13" s="107" t="s">
        <v>42</v>
      </c>
      <c r="F13" s="34" t="s">
        <v>101</v>
      </c>
      <c r="G13" s="83"/>
      <c r="H13" s="110" t="s">
        <v>58</v>
      </c>
      <c r="I13" s="79">
        <f t="shared" si="0"/>
        <v>0</v>
      </c>
    </row>
    <row r="14" spans="1:9" ht="26.25" customHeight="1">
      <c r="A14" s="59">
        <v>9</v>
      </c>
      <c r="B14" s="1"/>
      <c r="C14" s="6"/>
      <c r="D14" s="82"/>
      <c r="E14" s="107" t="s">
        <v>42</v>
      </c>
      <c r="F14" s="34" t="s">
        <v>101</v>
      </c>
      <c r="G14" s="83"/>
      <c r="H14" s="110" t="s">
        <v>58</v>
      </c>
      <c r="I14" s="79">
        <f t="shared" si="0"/>
        <v>0</v>
      </c>
    </row>
    <row r="15" spans="1:9" ht="26.25" customHeight="1">
      <c r="A15" s="66">
        <v>10</v>
      </c>
      <c r="B15" s="1"/>
      <c r="C15" s="6"/>
      <c r="D15" s="82"/>
      <c r="E15" s="107" t="s">
        <v>42</v>
      </c>
      <c r="F15" s="34" t="s">
        <v>101</v>
      </c>
      <c r="G15" s="83"/>
      <c r="H15" s="110" t="s">
        <v>58</v>
      </c>
      <c r="I15" s="79">
        <f t="shared" si="0"/>
        <v>0</v>
      </c>
    </row>
    <row r="16" spans="1:9" ht="26.25" customHeight="1">
      <c r="A16" s="59">
        <v>11</v>
      </c>
      <c r="B16" s="1"/>
      <c r="C16" s="4"/>
      <c r="D16" s="82"/>
      <c r="E16" s="107" t="s">
        <v>42</v>
      </c>
      <c r="F16" s="34" t="s">
        <v>101</v>
      </c>
      <c r="G16" s="83"/>
      <c r="H16" s="110" t="s">
        <v>58</v>
      </c>
      <c r="I16" s="79">
        <f t="shared" si="0"/>
        <v>0</v>
      </c>
    </row>
    <row r="17" spans="1:9" ht="26.25" customHeight="1">
      <c r="A17" s="66">
        <v>12</v>
      </c>
      <c r="B17" s="1"/>
      <c r="C17" s="4"/>
      <c r="D17" s="82"/>
      <c r="E17" s="107" t="s">
        <v>42</v>
      </c>
      <c r="F17" s="34" t="s">
        <v>101</v>
      </c>
      <c r="G17" s="83"/>
      <c r="H17" s="110" t="s">
        <v>58</v>
      </c>
      <c r="I17" s="79">
        <f t="shared" si="0"/>
        <v>0</v>
      </c>
    </row>
    <row r="18" spans="1:9" ht="26.25" customHeight="1">
      <c r="A18" s="59">
        <v>13</v>
      </c>
      <c r="B18" s="1"/>
      <c r="C18" s="4"/>
      <c r="D18" s="82"/>
      <c r="E18" s="107" t="s">
        <v>42</v>
      </c>
      <c r="F18" s="34" t="s">
        <v>101</v>
      </c>
      <c r="G18" s="83"/>
      <c r="H18" s="110" t="s">
        <v>58</v>
      </c>
      <c r="I18" s="79">
        <f t="shared" si="0"/>
        <v>0</v>
      </c>
    </row>
    <row r="19" spans="1:9" ht="26.25" customHeight="1">
      <c r="A19" s="66">
        <v>14</v>
      </c>
      <c r="B19" s="1"/>
      <c r="C19" s="4"/>
      <c r="D19" s="82"/>
      <c r="E19" s="107" t="s">
        <v>42</v>
      </c>
      <c r="F19" s="34" t="s">
        <v>101</v>
      </c>
      <c r="G19" s="83"/>
      <c r="H19" s="110" t="s">
        <v>58</v>
      </c>
      <c r="I19" s="79">
        <f t="shared" si="0"/>
        <v>0</v>
      </c>
    </row>
    <row r="20" spans="1:9" ht="26.25" customHeight="1">
      <c r="A20" s="59">
        <v>15</v>
      </c>
      <c r="B20" s="1"/>
      <c r="C20" s="4"/>
      <c r="D20" s="82"/>
      <c r="E20" s="107" t="s">
        <v>42</v>
      </c>
      <c r="F20" s="34" t="s">
        <v>101</v>
      </c>
      <c r="G20" s="83"/>
      <c r="H20" s="110" t="s">
        <v>58</v>
      </c>
      <c r="I20" s="79">
        <f t="shared" si="0"/>
        <v>0</v>
      </c>
    </row>
    <row r="21" spans="1:9" ht="26.25" customHeight="1">
      <c r="A21" s="66">
        <v>16</v>
      </c>
      <c r="B21" s="1"/>
      <c r="C21" s="4"/>
      <c r="D21" s="82"/>
      <c r="E21" s="107" t="s">
        <v>42</v>
      </c>
      <c r="F21" s="34" t="s">
        <v>101</v>
      </c>
      <c r="G21" s="83"/>
      <c r="H21" s="110" t="s">
        <v>58</v>
      </c>
      <c r="I21" s="79">
        <f t="shared" si="0"/>
        <v>0</v>
      </c>
    </row>
    <row r="22" spans="1:9" ht="26.25" customHeight="1">
      <c r="A22" s="59">
        <v>17</v>
      </c>
      <c r="B22" s="1"/>
      <c r="C22" s="4"/>
      <c r="D22" s="82"/>
      <c r="E22" s="107" t="s">
        <v>42</v>
      </c>
      <c r="F22" s="34" t="s">
        <v>101</v>
      </c>
      <c r="G22" s="83"/>
      <c r="H22" s="110" t="s">
        <v>58</v>
      </c>
      <c r="I22" s="79">
        <f t="shared" si="0"/>
        <v>0</v>
      </c>
    </row>
    <row r="23" spans="1:9" ht="26.25" customHeight="1">
      <c r="A23" s="66">
        <v>18</v>
      </c>
      <c r="B23" s="1"/>
      <c r="C23" s="4"/>
      <c r="D23" s="82"/>
      <c r="E23" s="107" t="s">
        <v>42</v>
      </c>
      <c r="F23" s="34" t="s">
        <v>101</v>
      </c>
      <c r="G23" s="83"/>
      <c r="H23" s="110" t="s">
        <v>58</v>
      </c>
      <c r="I23" s="79">
        <f aca="true" t="shared" si="1" ref="I23:I29">D23*G23</f>
        <v>0</v>
      </c>
    </row>
    <row r="24" spans="1:9" ht="26.25" customHeight="1">
      <c r="A24" s="59">
        <v>19</v>
      </c>
      <c r="B24" s="1"/>
      <c r="C24" s="4"/>
      <c r="D24" s="82"/>
      <c r="E24" s="107" t="s">
        <v>42</v>
      </c>
      <c r="F24" s="34" t="s">
        <v>101</v>
      </c>
      <c r="G24" s="83"/>
      <c r="H24" s="110" t="s">
        <v>58</v>
      </c>
      <c r="I24" s="79">
        <f t="shared" si="1"/>
        <v>0</v>
      </c>
    </row>
    <row r="25" spans="1:9" ht="26.25" customHeight="1">
      <c r="A25" s="66">
        <v>20</v>
      </c>
      <c r="B25" s="14"/>
      <c r="C25" s="2"/>
      <c r="D25" s="82"/>
      <c r="E25" s="107" t="s">
        <v>42</v>
      </c>
      <c r="F25" s="34" t="s">
        <v>101</v>
      </c>
      <c r="G25" s="83"/>
      <c r="H25" s="110" t="s">
        <v>58</v>
      </c>
      <c r="I25" s="79">
        <f t="shared" si="1"/>
        <v>0</v>
      </c>
    </row>
    <row r="26" spans="1:9" ht="26.25" customHeight="1">
      <c r="A26" s="59">
        <v>21</v>
      </c>
      <c r="B26" s="1"/>
      <c r="C26" s="2"/>
      <c r="D26" s="82"/>
      <c r="E26" s="107" t="s">
        <v>42</v>
      </c>
      <c r="F26" s="34" t="s">
        <v>101</v>
      </c>
      <c r="G26" s="83"/>
      <c r="H26" s="110" t="s">
        <v>58</v>
      </c>
      <c r="I26" s="79">
        <f t="shared" si="1"/>
        <v>0</v>
      </c>
    </row>
    <row r="27" spans="1:9" ht="26.25" customHeight="1">
      <c r="A27" s="66">
        <v>22</v>
      </c>
      <c r="B27" s="1"/>
      <c r="C27" s="2"/>
      <c r="D27" s="82"/>
      <c r="E27" s="107" t="s">
        <v>42</v>
      </c>
      <c r="F27" s="34" t="s">
        <v>101</v>
      </c>
      <c r="G27" s="83"/>
      <c r="H27" s="110" t="s">
        <v>58</v>
      </c>
      <c r="I27" s="79">
        <f t="shared" si="1"/>
        <v>0</v>
      </c>
    </row>
    <row r="28" spans="1:9" ht="26.25" customHeight="1">
      <c r="A28" s="59">
        <v>23</v>
      </c>
      <c r="B28" s="1"/>
      <c r="C28" s="2"/>
      <c r="D28" s="82"/>
      <c r="E28" s="107" t="s">
        <v>42</v>
      </c>
      <c r="F28" s="34" t="s">
        <v>101</v>
      </c>
      <c r="G28" s="83"/>
      <c r="H28" s="110" t="s">
        <v>58</v>
      </c>
      <c r="I28" s="79">
        <f t="shared" si="1"/>
        <v>0</v>
      </c>
    </row>
    <row r="29" spans="1:9" ht="26.25" customHeight="1">
      <c r="A29" s="66">
        <v>24</v>
      </c>
      <c r="B29" s="1"/>
      <c r="C29" s="2"/>
      <c r="D29" s="82"/>
      <c r="E29" s="107" t="s">
        <v>42</v>
      </c>
      <c r="F29" s="34" t="s">
        <v>101</v>
      </c>
      <c r="G29" s="83"/>
      <c r="H29" s="110" t="s">
        <v>58</v>
      </c>
      <c r="I29" s="79">
        <f t="shared" si="1"/>
        <v>0</v>
      </c>
    </row>
    <row r="30" spans="1:9" ht="26.25" customHeight="1" thickBot="1">
      <c r="A30" s="60">
        <v>25</v>
      </c>
      <c r="B30" s="7"/>
      <c r="C30" s="8"/>
      <c r="D30" s="84"/>
      <c r="E30" s="108" t="s">
        <v>42</v>
      </c>
      <c r="F30" s="109" t="s">
        <v>101</v>
      </c>
      <c r="G30" s="85"/>
      <c r="H30" s="111" t="s">
        <v>58</v>
      </c>
      <c r="I30" s="79">
        <f t="shared" si="0"/>
        <v>0</v>
      </c>
    </row>
    <row r="31" spans="1:9" ht="26.25" customHeight="1" thickTop="1">
      <c r="A31" s="184" t="s">
        <v>4</v>
      </c>
      <c r="B31" s="185"/>
      <c r="C31" s="185"/>
      <c r="D31" s="185"/>
      <c r="E31" s="185"/>
      <c r="F31" s="185"/>
      <c r="G31" s="185"/>
      <c r="H31" s="179"/>
      <c r="I31" s="13">
        <f>SUM(I6:I30)</f>
        <v>0</v>
      </c>
    </row>
    <row r="32" spans="1:7" ht="13.5">
      <c r="A32" s="181" t="s">
        <v>117</v>
      </c>
      <c r="B32" s="181"/>
      <c r="D32" s="55" t="s">
        <v>59</v>
      </c>
      <c r="G32" s="55" t="s">
        <v>60</v>
      </c>
    </row>
    <row r="33" spans="1:9" ht="37.5" customHeight="1">
      <c r="A33" s="182" t="s">
        <v>7</v>
      </c>
      <c r="B33" s="182"/>
      <c r="C33" s="182"/>
      <c r="D33" s="182"/>
      <c r="E33" s="182"/>
      <c r="F33" s="182"/>
      <c r="G33" s="182"/>
      <c r="H33" s="182"/>
      <c r="I33" s="182"/>
    </row>
    <row r="34" spans="1:9" ht="13.5">
      <c r="A34" s="183" t="s">
        <v>41</v>
      </c>
      <c r="B34" s="183"/>
      <c r="C34" s="183"/>
      <c r="D34" s="183"/>
      <c r="E34" s="183"/>
      <c r="F34" s="183"/>
      <c r="G34" s="183"/>
      <c r="H34" s="183"/>
      <c r="I34" s="183"/>
    </row>
    <row r="35" spans="1:9" ht="21.75" customHeight="1">
      <c r="A35" s="193" t="s">
        <v>24</v>
      </c>
      <c r="B35" s="196" t="s">
        <v>22</v>
      </c>
      <c r="C35" s="196" t="s">
        <v>29</v>
      </c>
      <c r="D35" s="208" t="s">
        <v>25</v>
      </c>
      <c r="E35" s="209"/>
      <c r="F35" s="209"/>
      <c r="G35" s="209"/>
      <c r="H35" s="210"/>
      <c r="I35" s="211" t="s">
        <v>23</v>
      </c>
    </row>
    <row r="36" spans="1:9" ht="21.75" customHeight="1">
      <c r="A36" s="194"/>
      <c r="B36" s="189"/>
      <c r="C36" s="189"/>
      <c r="D36" s="190" t="s">
        <v>14</v>
      </c>
      <c r="E36" s="213"/>
      <c r="F36" s="68"/>
      <c r="G36" s="213" t="s">
        <v>56</v>
      </c>
      <c r="H36" s="214"/>
      <c r="I36" s="212"/>
    </row>
    <row r="37" spans="1:9" ht="26.25" customHeight="1">
      <c r="A37" s="65">
        <v>26</v>
      </c>
      <c r="B37" s="17"/>
      <c r="C37" s="18"/>
      <c r="D37" s="80"/>
      <c r="E37" s="102" t="s">
        <v>42</v>
      </c>
      <c r="F37" s="103" t="s">
        <v>45</v>
      </c>
      <c r="G37" s="81"/>
      <c r="H37" s="105" t="s">
        <v>58</v>
      </c>
      <c r="I37" s="79">
        <f>D37*G37</f>
        <v>0</v>
      </c>
    </row>
    <row r="38" spans="1:9" ht="26.25" customHeight="1">
      <c r="A38" s="66">
        <v>27</v>
      </c>
      <c r="B38" s="14"/>
      <c r="C38" s="2"/>
      <c r="D38" s="82"/>
      <c r="E38" s="107" t="s">
        <v>42</v>
      </c>
      <c r="F38" s="34" t="s">
        <v>101</v>
      </c>
      <c r="G38" s="83"/>
      <c r="H38" s="110" t="s">
        <v>58</v>
      </c>
      <c r="I38" s="79">
        <f aca="true" t="shared" si="2" ref="I38:I61">D38*G38</f>
        <v>0</v>
      </c>
    </row>
    <row r="39" spans="1:9" ht="26.25" customHeight="1">
      <c r="A39" s="59">
        <v>28</v>
      </c>
      <c r="B39" s="1"/>
      <c r="C39" s="2"/>
      <c r="D39" s="82"/>
      <c r="E39" s="107" t="s">
        <v>42</v>
      </c>
      <c r="F39" s="34" t="s">
        <v>101</v>
      </c>
      <c r="G39" s="83"/>
      <c r="H39" s="110" t="s">
        <v>58</v>
      </c>
      <c r="I39" s="79">
        <f t="shared" si="2"/>
        <v>0</v>
      </c>
    </row>
    <row r="40" spans="1:9" ht="26.25" customHeight="1">
      <c r="A40" s="66">
        <v>29</v>
      </c>
      <c r="B40" s="1"/>
      <c r="C40" s="2"/>
      <c r="D40" s="82"/>
      <c r="E40" s="107" t="s">
        <v>42</v>
      </c>
      <c r="F40" s="34" t="s">
        <v>101</v>
      </c>
      <c r="G40" s="83"/>
      <c r="H40" s="110" t="s">
        <v>58</v>
      </c>
      <c r="I40" s="79">
        <f t="shared" si="2"/>
        <v>0</v>
      </c>
    </row>
    <row r="41" spans="1:9" ht="26.25" customHeight="1">
      <c r="A41" s="59">
        <v>30</v>
      </c>
      <c r="B41" s="1"/>
      <c r="C41" s="2"/>
      <c r="D41" s="82"/>
      <c r="E41" s="107" t="s">
        <v>42</v>
      </c>
      <c r="F41" s="34" t="s">
        <v>101</v>
      </c>
      <c r="G41" s="83"/>
      <c r="H41" s="110" t="s">
        <v>58</v>
      </c>
      <c r="I41" s="79">
        <f t="shared" si="2"/>
        <v>0</v>
      </c>
    </row>
    <row r="42" spans="1:9" ht="26.25" customHeight="1">
      <c r="A42" s="66">
        <v>31</v>
      </c>
      <c r="B42" s="1"/>
      <c r="C42" s="2"/>
      <c r="D42" s="82"/>
      <c r="E42" s="107" t="s">
        <v>42</v>
      </c>
      <c r="F42" s="34" t="s">
        <v>101</v>
      </c>
      <c r="G42" s="83"/>
      <c r="H42" s="110" t="s">
        <v>58</v>
      </c>
      <c r="I42" s="79">
        <f t="shared" si="2"/>
        <v>0</v>
      </c>
    </row>
    <row r="43" spans="1:9" ht="26.25" customHeight="1">
      <c r="A43" s="59">
        <v>32</v>
      </c>
      <c r="B43" s="1"/>
      <c r="C43" s="6"/>
      <c r="D43" s="82"/>
      <c r="E43" s="107" t="s">
        <v>42</v>
      </c>
      <c r="F43" s="34" t="s">
        <v>101</v>
      </c>
      <c r="G43" s="83"/>
      <c r="H43" s="110" t="s">
        <v>58</v>
      </c>
      <c r="I43" s="79">
        <f t="shared" si="2"/>
        <v>0</v>
      </c>
    </row>
    <row r="44" spans="1:9" ht="26.25" customHeight="1">
      <c r="A44" s="66">
        <v>33</v>
      </c>
      <c r="B44" s="1"/>
      <c r="C44" s="6"/>
      <c r="D44" s="82"/>
      <c r="E44" s="107" t="s">
        <v>42</v>
      </c>
      <c r="F44" s="34" t="s">
        <v>101</v>
      </c>
      <c r="G44" s="83"/>
      <c r="H44" s="110" t="s">
        <v>58</v>
      </c>
      <c r="I44" s="79">
        <f t="shared" si="2"/>
        <v>0</v>
      </c>
    </row>
    <row r="45" spans="1:9" ht="26.25" customHeight="1">
      <c r="A45" s="59">
        <v>34</v>
      </c>
      <c r="B45" s="1"/>
      <c r="C45" s="6"/>
      <c r="D45" s="82"/>
      <c r="E45" s="107" t="s">
        <v>42</v>
      </c>
      <c r="F45" s="34" t="s">
        <v>101</v>
      </c>
      <c r="G45" s="83"/>
      <c r="H45" s="110" t="s">
        <v>58</v>
      </c>
      <c r="I45" s="79">
        <f t="shared" si="2"/>
        <v>0</v>
      </c>
    </row>
    <row r="46" spans="1:9" ht="26.25" customHeight="1">
      <c r="A46" s="66">
        <v>35</v>
      </c>
      <c r="B46" s="1"/>
      <c r="C46" s="6"/>
      <c r="D46" s="82"/>
      <c r="E46" s="107" t="s">
        <v>42</v>
      </c>
      <c r="F46" s="34" t="s">
        <v>101</v>
      </c>
      <c r="G46" s="83"/>
      <c r="H46" s="110" t="s">
        <v>58</v>
      </c>
      <c r="I46" s="79">
        <f t="shared" si="2"/>
        <v>0</v>
      </c>
    </row>
    <row r="47" spans="1:9" ht="26.25" customHeight="1">
      <c r="A47" s="59">
        <v>36</v>
      </c>
      <c r="B47" s="1"/>
      <c r="C47" s="4"/>
      <c r="D47" s="82"/>
      <c r="E47" s="107" t="s">
        <v>42</v>
      </c>
      <c r="F47" s="34" t="s">
        <v>101</v>
      </c>
      <c r="G47" s="83"/>
      <c r="H47" s="110" t="s">
        <v>58</v>
      </c>
      <c r="I47" s="79">
        <f t="shared" si="2"/>
        <v>0</v>
      </c>
    </row>
    <row r="48" spans="1:9" ht="26.25" customHeight="1">
      <c r="A48" s="66">
        <v>37</v>
      </c>
      <c r="B48" s="1"/>
      <c r="C48" s="4"/>
      <c r="D48" s="82"/>
      <c r="E48" s="107" t="s">
        <v>42</v>
      </c>
      <c r="F48" s="34" t="s">
        <v>101</v>
      </c>
      <c r="G48" s="83"/>
      <c r="H48" s="110" t="s">
        <v>58</v>
      </c>
      <c r="I48" s="79">
        <f t="shared" si="2"/>
        <v>0</v>
      </c>
    </row>
    <row r="49" spans="1:9" ht="26.25" customHeight="1">
      <c r="A49" s="59">
        <v>38</v>
      </c>
      <c r="B49" s="1"/>
      <c r="C49" s="4"/>
      <c r="D49" s="82"/>
      <c r="E49" s="107" t="s">
        <v>42</v>
      </c>
      <c r="F49" s="34" t="s">
        <v>101</v>
      </c>
      <c r="G49" s="83"/>
      <c r="H49" s="110" t="s">
        <v>58</v>
      </c>
      <c r="I49" s="79">
        <f t="shared" si="2"/>
        <v>0</v>
      </c>
    </row>
    <row r="50" spans="1:9" ht="26.25" customHeight="1">
      <c r="A50" s="66">
        <v>39</v>
      </c>
      <c r="B50" s="1"/>
      <c r="C50" s="4"/>
      <c r="D50" s="82"/>
      <c r="E50" s="107" t="s">
        <v>42</v>
      </c>
      <c r="F50" s="34" t="s">
        <v>101</v>
      </c>
      <c r="G50" s="83"/>
      <c r="H50" s="110" t="s">
        <v>58</v>
      </c>
      <c r="I50" s="79">
        <f t="shared" si="2"/>
        <v>0</v>
      </c>
    </row>
    <row r="51" spans="1:9" ht="26.25" customHeight="1">
      <c r="A51" s="59">
        <v>40</v>
      </c>
      <c r="B51" s="1"/>
      <c r="C51" s="4"/>
      <c r="D51" s="82"/>
      <c r="E51" s="107" t="s">
        <v>42</v>
      </c>
      <c r="F51" s="34" t="s">
        <v>101</v>
      </c>
      <c r="G51" s="83"/>
      <c r="H51" s="110" t="s">
        <v>58</v>
      </c>
      <c r="I51" s="79">
        <f t="shared" si="2"/>
        <v>0</v>
      </c>
    </row>
    <row r="52" spans="1:9" ht="26.25" customHeight="1">
      <c r="A52" s="66">
        <v>41</v>
      </c>
      <c r="B52" s="1"/>
      <c r="C52" s="4"/>
      <c r="D52" s="82"/>
      <c r="E52" s="107" t="s">
        <v>42</v>
      </c>
      <c r="F52" s="34" t="s">
        <v>101</v>
      </c>
      <c r="G52" s="83"/>
      <c r="H52" s="110" t="s">
        <v>58</v>
      </c>
      <c r="I52" s="79">
        <f t="shared" si="2"/>
        <v>0</v>
      </c>
    </row>
    <row r="53" spans="1:9" ht="26.25" customHeight="1">
      <c r="A53" s="59">
        <v>42</v>
      </c>
      <c r="B53" s="1"/>
      <c r="C53" s="4"/>
      <c r="D53" s="82"/>
      <c r="E53" s="107" t="s">
        <v>42</v>
      </c>
      <c r="F53" s="34" t="s">
        <v>101</v>
      </c>
      <c r="G53" s="83"/>
      <c r="H53" s="110" t="s">
        <v>58</v>
      </c>
      <c r="I53" s="79">
        <f t="shared" si="2"/>
        <v>0</v>
      </c>
    </row>
    <row r="54" spans="1:9" ht="26.25" customHeight="1">
      <c r="A54" s="66">
        <v>43</v>
      </c>
      <c r="B54" s="1"/>
      <c r="C54" s="4"/>
      <c r="D54" s="82"/>
      <c r="E54" s="107" t="s">
        <v>42</v>
      </c>
      <c r="F54" s="34" t="s">
        <v>101</v>
      </c>
      <c r="G54" s="83"/>
      <c r="H54" s="110" t="s">
        <v>58</v>
      </c>
      <c r="I54" s="79">
        <f t="shared" si="2"/>
        <v>0</v>
      </c>
    </row>
    <row r="55" spans="1:9" ht="26.25" customHeight="1">
      <c r="A55" s="59">
        <v>44</v>
      </c>
      <c r="B55" s="1"/>
      <c r="C55" s="4"/>
      <c r="D55" s="82"/>
      <c r="E55" s="107" t="s">
        <v>42</v>
      </c>
      <c r="F55" s="34" t="s">
        <v>101</v>
      </c>
      <c r="G55" s="83"/>
      <c r="H55" s="110" t="s">
        <v>58</v>
      </c>
      <c r="I55" s="79">
        <f t="shared" si="2"/>
        <v>0</v>
      </c>
    </row>
    <row r="56" spans="1:9" ht="26.25" customHeight="1">
      <c r="A56" s="66">
        <v>45</v>
      </c>
      <c r="B56" s="14"/>
      <c r="C56" s="2"/>
      <c r="D56" s="82"/>
      <c r="E56" s="107" t="s">
        <v>42</v>
      </c>
      <c r="F56" s="34" t="s">
        <v>101</v>
      </c>
      <c r="G56" s="83"/>
      <c r="H56" s="110" t="s">
        <v>58</v>
      </c>
      <c r="I56" s="79">
        <f t="shared" si="2"/>
        <v>0</v>
      </c>
    </row>
    <row r="57" spans="1:9" ht="26.25" customHeight="1">
      <c r="A57" s="59">
        <v>46</v>
      </c>
      <c r="B57" s="1"/>
      <c r="C57" s="2"/>
      <c r="D57" s="82"/>
      <c r="E57" s="107" t="s">
        <v>42</v>
      </c>
      <c r="F57" s="34" t="s">
        <v>101</v>
      </c>
      <c r="G57" s="83"/>
      <c r="H57" s="110" t="s">
        <v>58</v>
      </c>
      <c r="I57" s="79">
        <f t="shared" si="2"/>
        <v>0</v>
      </c>
    </row>
    <row r="58" spans="1:9" ht="26.25" customHeight="1">
      <c r="A58" s="66">
        <v>47</v>
      </c>
      <c r="B58" s="1"/>
      <c r="C58" s="2"/>
      <c r="D58" s="82"/>
      <c r="E58" s="107" t="s">
        <v>42</v>
      </c>
      <c r="F58" s="34" t="s">
        <v>101</v>
      </c>
      <c r="G58" s="83"/>
      <c r="H58" s="110" t="s">
        <v>58</v>
      </c>
      <c r="I58" s="79">
        <f t="shared" si="2"/>
        <v>0</v>
      </c>
    </row>
    <row r="59" spans="1:9" ht="26.25" customHeight="1">
      <c r="A59" s="59">
        <v>48</v>
      </c>
      <c r="B59" s="1"/>
      <c r="C59" s="2"/>
      <c r="D59" s="82"/>
      <c r="E59" s="107" t="s">
        <v>42</v>
      </c>
      <c r="F59" s="34" t="s">
        <v>101</v>
      </c>
      <c r="G59" s="83"/>
      <c r="H59" s="110" t="s">
        <v>58</v>
      </c>
      <c r="I59" s="79">
        <f t="shared" si="2"/>
        <v>0</v>
      </c>
    </row>
    <row r="60" spans="1:9" ht="26.25" customHeight="1">
      <c r="A60" s="66">
        <v>49</v>
      </c>
      <c r="B60" s="1"/>
      <c r="C60" s="2"/>
      <c r="D60" s="82"/>
      <c r="E60" s="107" t="s">
        <v>42</v>
      </c>
      <c r="F60" s="34" t="s">
        <v>101</v>
      </c>
      <c r="G60" s="83"/>
      <c r="H60" s="110" t="s">
        <v>58</v>
      </c>
      <c r="I60" s="79">
        <f t="shared" si="2"/>
        <v>0</v>
      </c>
    </row>
    <row r="61" spans="1:9" ht="26.25" customHeight="1" thickBot="1">
      <c r="A61" s="60">
        <v>50</v>
      </c>
      <c r="B61" s="7"/>
      <c r="C61" s="8"/>
      <c r="D61" s="84"/>
      <c r="E61" s="108" t="s">
        <v>42</v>
      </c>
      <c r="F61" s="109" t="s">
        <v>101</v>
      </c>
      <c r="G61" s="85"/>
      <c r="H61" s="111" t="s">
        <v>58</v>
      </c>
      <c r="I61" s="79">
        <f t="shared" si="2"/>
        <v>0</v>
      </c>
    </row>
    <row r="62" spans="1:9" ht="26.25" customHeight="1" thickTop="1">
      <c r="A62" s="184" t="s">
        <v>4</v>
      </c>
      <c r="B62" s="185"/>
      <c r="C62" s="185"/>
      <c r="D62" s="185"/>
      <c r="E62" s="185"/>
      <c r="F62" s="185"/>
      <c r="G62" s="185"/>
      <c r="H62" s="179"/>
      <c r="I62" s="13">
        <f>SUM(I37:I61)+I31</f>
        <v>0</v>
      </c>
    </row>
  </sheetData>
  <sheetProtection selectLockedCells="1"/>
  <mergeCells count="22">
    <mergeCell ref="C4:C5"/>
    <mergeCell ref="I4:I5"/>
    <mergeCell ref="B35:B36"/>
    <mergeCell ref="C35:C36"/>
    <mergeCell ref="D36:E36"/>
    <mergeCell ref="A31:H31"/>
    <mergeCell ref="G36:H36"/>
    <mergeCell ref="A1:B1"/>
    <mergeCell ref="A2:I2"/>
    <mergeCell ref="A3:I3"/>
    <mergeCell ref="A4:A5"/>
    <mergeCell ref="B4:B5"/>
    <mergeCell ref="D35:H35"/>
    <mergeCell ref="I35:I36"/>
    <mergeCell ref="D5:E5"/>
    <mergeCell ref="D4:H4"/>
    <mergeCell ref="A62:H62"/>
    <mergeCell ref="G5:H5"/>
    <mergeCell ref="A32:B32"/>
    <mergeCell ref="A33:I33"/>
    <mergeCell ref="A34:I34"/>
    <mergeCell ref="A35:A36"/>
  </mergeCells>
  <dataValidations count="1">
    <dataValidation allowBlank="1" showInputMessage="1" showErrorMessage="1" imeMode="off" sqref="I4 A37:B61 A4:B4 I35 I6:I31 A6:B30 I37:I65536 A35:B3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事務局長</Manager>
  <Company>宮城県高等学校体育連盟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東北大会予算決算書</dc:title>
  <dc:subject/>
  <dc:creator>宮城県高体連事務局長　土生善弘</dc:creator>
  <cp:keywords/>
  <dc:description/>
  <cp:lastModifiedBy>ikuko</cp:lastModifiedBy>
  <cp:lastPrinted>2011-11-01T08:23:37Z</cp:lastPrinted>
  <dcterms:created xsi:type="dcterms:W3CDTF">2008-05-06T03:47:52Z</dcterms:created>
  <dcterms:modified xsi:type="dcterms:W3CDTF">2013-07-08T00:48:25Z</dcterms:modified>
  <cp:category/>
  <cp:version/>
  <cp:contentType/>
  <cp:contentStatus/>
</cp:coreProperties>
</file>