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宮城高体連\Desktop\"/>
    </mc:Choice>
  </mc:AlternateContent>
  <bookViews>
    <workbookView showHorizontalScroll="0" xWindow="240" yWindow="45" windowWidth="11715" windowHeight="7995" tabRatio="974"/>
  </bookViews>
  <sheets>
    <sheet name="予（決）算書記入例" sheetId="25" r:id="rId1"/>
    <sheet name="予算書" sheetId="26" r:id="rId2"/>
    <sheet name="決算書" sheetId="1" r:id="rId3"/>
    <sheet name="繰越金" sheetId="3" r:id="rId4"/>
    <sheet name="分担金" sheetId="4" r:id="rId5"/>
    <sheet name="補助金" sheetId="23" r:id="rId6"/>
    <sheet name="雑収入" sheetId="6" r:id="rId7"/>
    <sheet name="旅費" sheetId="8" r:id="rId8"/>
    <sheet name="需用費" sheetId="10" r:id="rId9"/>
    <sheet name="役務費" sheetId="15" r:id="rId10"/>
    <sheet name="使用料・借損料" sheetId="14" r:id="rId11"/>
    <sheet name="負担金" sheetId="24" r:id="rId12"/>
    <sheet name="刊行費" sheetId="12" r:id="rId13"/>
    <sheet name="予備費" sheetId="16" r:id="rId14"/>
  </sheets>
  <calcPr calcId="152511"/>
</workbook>
</file>

<file path=xl/calcChain.xml><?xml version="1.0" encoding="utf-8"?>
<calcChain xmlns="http://schemas.openxmlformats.org/spreadsheetml/2006/main">
  <c r="I34" i="15" l="1"/>
  <c r="I28" i="15"/>
  <c r="I27" i="15"/>
  <c r="I26" i="15"/>
  <c r="I25" i="15"/>
  <c r="I23" i="15"/>
  <c r="I22" i="15"/>
  <c r="I21" i="15"/>
  <c r="I20" i="15"/>
  <c r="I19" i="15"/>
  <c r="C17" i="1"/>
  <c r="I36" i="16"/>
  <c r="B12" i="1" l="1"/>
  <c r="B13" i="1"/>
  <c r="B14" i="1"/>
  <c r="B15" i="1"/>
  <c r="B16" i="1"/>
  <c r="B18" i="1"/>
  <c r="B17" i="1"/>
  <c r="B11" i="1"/>
  <c r="B5" i="1"/>
  <c r="D5" i="1"/>
  <c r="B6" i="1"/>
  <c r="B7" i="1"/>
  <c r="B4" i="1"/>
  <c r="B8" i="1"/>
  <c r="B18" i="26"/>
  <c r="D17" i="26"/>
  <c r="D16" i="26"/>
  <c r="D15" i="26"/>
  <c r="D14" i="26"/>
  <c r="D13" i="26"/>
  <c r="D12" i="26"/>
  <c r="C18" i="26"/>
  <c r="C8" i="26"/>
  <c r="C20" i="26"/>
  <c r="B8" i="26"/>
  <c r="D7" i="26"/>
  <c r="D6" i="26"/>
  <c r="D5" i="26"/>
  <c r="D4" i="26"/>
  <c r="E15" i="24"/>
  <c r="C15" i="1"/>
  <c r="D15" i="1"/>
  <c r="M7" i="8"/>
  <c r="M37" i="8"/>
  <c r="C11" i="1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F53" i="6"/>
  <c r="E15" i="23"/>
  <c r="C6" i="1"/>
  <c r="D6" i="1"/>
  <c r="E6" i="4"/>
  <c r="E6" i="3"/>
  <c r="C4" i="1"/>
  <c r="D4" i="25"/>
  <c r="D5" i="25"/>
  <c r="D6" i="25"/>
  <c r="D7" i="25"/>
  <c r="B8" i="25"/>
  <c r="C8" i="25"/>
  <c r="C20" i="25"/>
  <c r="D11" i="25"/>
  <c r="D12" i="25"/>
  <c r="D13" i="25"/>
  <c r="D15" i="25"/>
  <c r="D16" i="25"/>
  <c r="D17" i="25"/>
  <c r="B18" i="25"/>
  <c r="C5" i="1"/>
  <c r="C7" i="1"/>
  <c r="D7" i="1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D17" i="1"/>
  <c r="I33" i="15"/>
  <c r="I32" i="15"/>
  <c r="I24" i="14"/>
  <c r="I23" i="14"/>
  <c r="I24" i="12"/>
  <c r="I23" i="12"/>
  <c r="I23" i="10"/>
  <c r="I6" i="10"/>
  <c r="I36" i="10"/>
  <c r="C12" i="1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5" i="15"/>
  <c r="I31" i="15"/>
  <c r="I30" i="15"/>
  <c r="I29" i="15"/>
  <c r="I24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36" i="15"/>
  <c r="C13" i="1" s="1"/>
  <c r="D13" i="1" s="1"/>
  <c r="I6" i="15"/>
  <c r="I25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26" i="14"/>
  <c r="I25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26" i="12"/>
  <c r="C16" i="1"/>
  <c r="D16" i="1"/>
  <c r="C21" i="26"/>
  <c r="C22" i="26"/>
  <c r="D18" i="26"/>
  <c r="D8" i="26"/>
  <c r="D11" i="26"/>
  <c r="D4" i="1"/>
  <c r="C8" i="1"/>
  <c r="D8" i="1"/>
  <c r="C14" i="25"/>
  <c r="C14" i="1"/>
  <c r="D14" i="1"/>
  <c r="D11" i="1"/>
  <c r="D8" i="25"/>
  <c r="C18" i="25"/>
  <c r="C21" i="25"/>
  <c r="C22" i="25"/>
  <c r="D14" i="25"/>
  <c r="C20" i="1"/>
  <c r="D12" i="1"/>
  <c r="D18" i="25"/>
  <c r="C18" i="1" l="1"/>
  <c r="C21" i="1" l="1"/>
  <c r="C22" i="1" s="1"/>
  <c r="D18" i="1"/>
</calcChain>
</file>

<file path=xl/sharedStrings.xml><?xml version="1.0" encoding="utf-8"?>
<sst xmlns="http://schemas.openxmlformats.org/spreadsheetml/2006/main" count="765" uniqueCount="115">
  <si>
    <t>補助金</t>
    <rPh sb="0" eb="3">
      <t>ホジョキン</t>
    </rPh>
    <phoneticPr fontId="2"/>
  </si>
  <si>
    <t>雑収入</t>
    <rPh sb="0" eb="3">
      <t>ザッシュウニュウ</t>
    </rPh>
    <phoneticPr fontId="2"/>
  </si>
  <si>
    <t>合計</t>
    <rPh sb="0" eb="1">
      <t>ゴウ</t>
    </rPh>
    <rPh sb="1" eb="2">
      <t>ケイ</t>
    </rPh>
    <phoneticPr fontId="2"/>
  </si>
  <si>
    <t>旅費</t>
    <rPh sb="0" eb="2">
      <t>リョヒ</t>
    </rPh>
    <phoneticPr fontId="2"/>
  </si>
  <si>
    <t>単価</t>
    <rPh sb="0" eb="2">
      <t>タンカ</t>
    </rPh>
    <phoneticPr fontId="2"/>
  </si>
  <si>
    <t>拠出元</t>
    <rPh sb="0" eb="2">
      <t>キョシュツ</t>
    </rPh>
    <rPh sb="2" eb="3">
      <t>モト</t>
    </rPh>
    <phoneticPr fontId="2"/>
  </si>
  <si>
    <t>宮城県高等学校体育連盟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</si>
  <si>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（補助金名）</t>
    <rPh sb="1" eb="4">
      <t>ホジョキン</t>
    </rPh>
    <rPh sb="4" eb="5">
      <t>メイ</t>
    </rPh>
    <phoneticPr fontId="2"/>
  </si>
  <si>
    <t>No.</t>
    <phoneticPr fontId="2"/>
  </si>
  <si>
    <t>月日</t>
    <rPh sb="0" eb="2">
      <t>ガッピ</t>
    </rPh>
    <phoneticPr fontId="2"/>
  </si>
  <si>
    <t>金額</t>
    <rPh sb="0" eb="2">
      <t>キンガク</t>
    </rPh>
    <phoneticPr fontId="2"/>
  </si>
  <si>
    <t>No.</t>
    <phoneticPr fontId="2"/>
  </si>
  <si>
    <t>内訳</t>
    <rPh sb="0" eb="2">
      <t>ウチワケ</t>
    </rPh>
    <phoneticPr fontId="2"/>
  </si>
  <si>
    <t>品目</t>
    <rPh sb="0" eb="2">
      <t>ヒンモク</t>
    </rPh>
    <phoneticPr fontId="2"/>
  </si>
  <si>
    <t>収入元</t>
    <rPh sb="0" eb="2">
      <t>シュウニュウ</t>
    </rPh>
    <rPh sb="2" eb="3">
      <t>モト</t>
    </rPh>
    <phoneticPr fontId="2"/>
  </si>
  <si>
    <t>（内容）</t>
    <rPh sb="1" eb="3">
      <t>ナイヨウ</t>
    </rPh>
    <phoneticPr fontId="2"/>
  </si>
  <si>
    <t>項目等</t>
    <rPh sb="0" eb="2">
      <t>コウモク</t>
    </rPh>
    <rPh sb="2" eb="3">
      <t>ナド</t>
    </rPh>
    <phoneticPr fontId="2"/>
  </si>
  <si>
    <t>歳入-4</t>
    <rPh sb="0" eb="2">
      <t>サイニュウ</t>
    </rPh>
    <phoneticPr fontId="2"/>
  </si>
  <si>
    <t>歳入-3</t>
    <rPh sb="0" eb="2">
      <t>サイニュウ</t>
    </rPh>
    <phoneticPr fontId="2"/>
  </si>
  <si>
    <t>歳入-2</t>
    <rPh sb="0" eb="2">
      <t>サイニュウ</t>
    </rPh>
    <phoneticPr fontId="2"/>
  </si>
  <si>
    <t>歳入-1</t>
    <rPh sb="0" eb="2">
      <t>サイニュウ</t>
    </rPh>
    <phoneticPr fontId="2"/>
  </si>
  <si>
    <t>歳出-1</t>
    <rPh sb="0" eb="2">
      <t>サイシュツ</t>
    </rPh>
    <phoneticPr fontId="2"/>
  </si>
  <si>
    <t>×</t>
    <phoneticPr fontId="2"/>
  </si>
  <si>
    <t>（単位:円）</t>
    <rPh sb="1" eb="3">
      <t>タンイ</t>
    </rPh>
    <rPh sb="4" eb="5">
      <t>エン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</si>
  <si>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</si>
  <si>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</si>
  <si>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支出内訳</t>
    <rPh sb="0" eb="2">
      <t>シシュツ</t>
    </rPh>
    <rPh sb="2" eb="4">
      <t>ウチワケ</t>
    </rPh>
    <phoneticPr fontId="2"/>
  </si>
  <si>
    <t>×</t>
    <phoneticPr fontId="2"/>
  </si>
  <si>
    <t>歳出-2</t>
    <rPh sb="0" eb="2">
      <t>サイシュツ</t>
    </rPh>
    <phoneticPr fontId="2"/>
  </si>
  <si>
    <t>交通費</t>
    <rPh sb="0" eb="3">
      <t>コウツウヒ</t>
    </rPh>
    <phoneticPr fontId="2"/>
  </si>
  <si>
    <t>+</t>
    <phoneticPr fontId="2"/>
  </si>
  <si>
    <t>宿泊費</t>
    <rPh sb="0" eb="2">
      <t>シュクハク</t>
    </rPh>
    <rPh sb="2" eb="3">
      <t>ヒ</t>
    </rPh>
    <phoneticPr fontId="2"/>
  </si>
  <si>
    <t>歳出-3</t>
    <rPh sb="0" eb="2">
      <t>サイシュツ</t>
    </rPh>
    <phoneticPr fontId="2"/>
  </si>
  <si>
    <t>個</t>
    <rPh sb="0" eb="1">
      <t>コ</t>
    </rPh>
    <phoneticPr fontId="2"/>
  </si>
  <si>
    <t>　　　　　　　　　　　　　</t>
    <phoneticPr fontId="2"/>
  </si>
  <si>
    <t>　</t>
    <phoneticPr fontId="2"/>
  </si>
  <si>
    <t>歳出-4</t>
    <rPh sb="0" eb="2">
      <t>サイシュツ</t>
    </rPh>
    <phoneticPr fontId="2"/>
  </si>
  <si>
    <t>歳出-6</t>
    <rPh sb="0" eb="2">
      <t>サイシュツ</t>
    </rPh>
    <phoneticPr fontId="2"/>
  </si>
  <si>
    <t>印刷物</t>
    <rPh sb="0" eb="3">
      <t>インサツブツ</t>
    </rPh>
    <phoneticPr fontId="2"/>
  </si>
  <si>
    <t>歳出-7</t>
    <rPh sb="0" eb="2">
      <t>サイシュツ</t>
    </rPh>
    <phoneticPr fontId="2"/>
  </si>
  <si>
    <t>品目・題目</t>
    <rPh sb="0" eb="2">
      <t>ヒンモク</t>
    </rPh>
    <rPh sb="3" eb="5">
      <t>ダイモク</t>
    </rPh>
    <phoneticPr fontId="2"/>
  </si>
  <si>
    <t>借用単価</t>
    <rPh sb="0" eb="2">
      <t>シャクヨウ</t>
    </rPh>
    <rPh sb="2" eb="4">
      <t>タンカ</t>
    </rPh>
    <phoneticPr fontId="2"/>
  </si>
  <si>
    <t>数量（日･式･台･時間等）</t>
    <rPh sb="0" eb="2">
      <t>スウリョウ</t>
    </rPh>
    <rPh sb="3" eb="4">
      <t>ニチ</t>
    </rPh>
    <rPh sb="5" eb="6">
      <t>シキ</t>
    </rPh>
    <rPh sb="7" eb="8">
      <t>ダイ</t>
    </rPh>
    <rPh sb="9" eb="11">
      <t>ジカン</t>
    </rPh>
    <rPh sb="11" eb="12">
      <t>ナド</t>
    </rPh>
    <phoneticPr fontId="2"/>
  </si>
  <si>
    <t>【歳入】</t>
    <rPh sb="1" eb="3">
      <t>サイニュウ</t>
    </rPh>
    <phoneticPr fontId="7"/>
  </si>
  <si>
    <t>（単位：円）</t>
    <rPh sb="1" eb="3">
      <t>タンイ</t>
    </rPh>
    <rPh sb="4" eb="5">
      <t>エン</t>
    </rPh>
    <phoneticPr fontId="7"/>
  </si>
  <si>
    <t>項目</t>
    <rPh sb="0" eb="2">
      <t>コウモク</t>
    </rPh>
    <phoneticPr fontId="7"/>
  </si>
  <si>
    <t>摘　　　　　　　要</t>
    <rPh sb="0" eb="1">
      <t>テキ</t>
    </rPh>
    <rPh sb="8" eb="9">
      <t>ヨウ</t>
    </rPh>
    <phoneticPr fontId="7"/>
  </si>
  <si>
    <t>補助金</t>
    <rPh sb="0" eb="3">
      <t>ホジョキン</t>
    </rPh>
    <phoneticPr fontId="7"/>
  </si>
  <si>
    <t>雑収入</t>
    <rPh sb="0" eb="3">
      <t>ザッシュウニュウ</t>
    </rPh>
    <phoneticPr fontId="7"/>
  </si>
  <si>
    <t>合計</t>
    <rPh sb="0" eb="2">
      <t>ゴウケイ</t>
    </rPh>
    <phoneticPr fontId="7"/>
  </si>
  <si>
    <t>【歳出】</t>
    <rPh sb="1" eb="3">
      <t>サイシュツ</t>
    </rPh>
    <phoneticPr fontId="7"/>
  </si>
  <si>
    <t>摘　　　　　　　　要</t>
    <rPh sb="0" eb="1">
      <t>テキ</t>
    </rPh>
    <rPh sb="9" eb="10">
      <t>ヨウ</t>
    </rPh>
    <phoneticPr fontId="7"/>
  </si>
  <si>
    <t>総歳入額</t>
    <rPh sb="0" eb="1">
      <t>ソウ</t>
    </rPh>
    <rPh sb="1" eb="4">
      <t>サイニュウガク</t>
    </rPh>
    <phoneticPr fontId="2"/>
  </si>
  <si>
    <t>総歳出額</t>
    <rPh sb="0" eb="1">
      <t>ソウ</t>
    </rPh>
    <rPh sb="1" eb="3">
      <t>サイシュツ</t>
    </rPh>
    <rPh sb="3" eb="4">
      <t>ガク</t>
    </rPh>
    <phoneticPr fontId="2"/>
  </si>
  <si>
    <t>歳入－歳出</t>
    <rPh sb="0" eb="2">
      <t>サイニュウ</t>
    </rPh>
    <rPh sb="3" eb="5">
      <t>サイシュツ</t>
    </rPh>
    <phoneticPr fontId="2"/>
  </si>
  <si>
    <t>氏名</t>
    <rPh sb="0" eb="2">
      <t>シメイ</t>
    </rPh>
    <phoneticPr fontId="2"/>
  </si>
  <si>
    <t>×</t>
  </si>
  <si>
    <t>泊数</t>
    <rPh sb="0" eb="1">
      <t>ハク</t>
    </rPh>
    <rPh sb="1" eb="2">
      <t>スウ</t>
    </rPh>
    <phoneticPr fontId="2"/>
  </si>
  <si>
    <t>部数（部）</t>
    <rPh sb="0" eb="2">
      <t>ブスウ</t>
    </rPh>
    <rPh sb="3" eb="4">
      <t>ブ</t>
    </rPh>
    <phoneticPr fontId="2"/>
  </si>
  <si>
    <t>部</t>
    <rPh sb="0" eb="1">
      <t>ブ</t>
    </rPh>
    <phoneticPr fontId="2"/>
  </si>
  <si>
    <t>泊</t>
    <rPh sb="0" eb="1">
      <t>ハク</t>
    </rPh>
    <phoneticPr fontId="2"/>
  </si>
  <si>
    <t>比較増減</t>
    <rPh sb="0" eb="2">
      <t>ヒカク</t>
    </rPh>
    <rPh sb="2" eb="4">
      <t>ゾウゲン</t>
    </rPh>
    <phoneticPr fontId="7"/>
  </si>
  <si>
    <t>旅費</t>
    <rPh sb="0" eb="2">
      <t>リョヒ</t>
    </rPh>
    <phoneticPr fontId="7"/>
  </si>
  <si>
    <t>役務費</t>
    <rPh sb="0" eb="2">
      <t>エキム</t>
    </rPh>
    <rPh sb="2" eb="3">
      <t>ヒ</t>
    </rPh>
    <phoneticPr fontId="7"/>
  </si>
  <si>
    <t>使用料・賃借料</t>
    <rPh sb="0" eb="3">
      <t>シヨウリョウ</t>
    </rPh>
    <rPh sb="4" eb="7">
      <t>チンシャクリョウ</t>
    </rPh>
    <phoneticPr fontId="7"/>
  </si>
  <si>
    <r>
      <t>会計担当者　　　　　　　　　　　</t>
    </r>
    <r>
      <rPr>
        <sz val="11"/>
        <color indexed="22"/>
        <rFont val="ＭＳ 明朝"/>
        <family val="1"/>
        <charset val="128"/>
      </rPr>
      <t>印</t>
    </r>
    <rPh sb="0" eb="2">
      <t>カイケイ</t>
    </rPh>
    <rPh sb="2" eb="5">
      <t>タントウシャ</t>
    </rPh>
    <rPh sb="16" eb="17">
      <t>イン</t>
    </rPh>
    <phoneticPr fontId="2"/>
  </si>
  <si>
    <t>使用料・借損料</t>
    <rPh sb="0" eb="3">
      <t>シヨウリョウ</t>
    </rPh>
    <rPh sb="4" eb="5">
      <t>シャク</t>
    </rPh>
    <rPh sb="5" eb="7">
      <t>ソンリョウ</t>
    </rPh>
    <phoneticPr fontId="2"/>
  </si>
  <si>
    <t>役務費</t>
    <rPh sb="0" eb="2">
      <t>エキム</t>
    </rPh>
    <rPh sb="2" eb="3">
      <t>ヒ</t>
    </rPh>
    <phoneticPr fontId="2"/>
  </si>
  <si>
    <t>数量（個等）</t>
    <rPh sb="0" eb="2">
      <t>スウリョウ</t>
    </rPh>
    <rPh sb="3" eb="4">
      <t>コ</t>
    </rPh>
    <rPh sb="4" eb="5">
      <t>ナド</t>
    </rPh>
    <phoneticPr fontId="2"/>
  </si>
  <si>
    <t>（予）決算額</t>
    <rPh sb="1" eb="2">
      <t>ヨ</t>
    </rPh>
    <rPh sb="3" eb="5">
      <t>ケッサン</t>
    </rPh>
    <rPh sb="5" eb="6">
      <t>ガク</t>
    </rPh>
    <phoneticPr fontId="2"/>
  </si>
  <si>
    <t>(前年度予）予算額</t>
    <rPh sb="6" eb="7">
      <t>ヨ</t>
    </rPh>
    <rPh sb="7" eb="8">
      <t>ザン</t>
    </rPh>
    <rPh sb="8" eb="9">
      <t>ガク</t>
    </rPh>
    <phoneticPr fontId="7"/>
  </si>
  <si>
    <r>
      <t xml:space="preserve">部　　長
</t>
    </r>
    <r>
      <rPr>
        <sz val="11"/>
        <color indexed="22"/>
        <rFont val="ＭＳ 明朝"/>
        <family val="1"/>
        <charset val="128"/>
      </rPr>
      <t>（私印）</t>
    </r>
    <rPh sb="0" eb="1">
      <t>ブ</t>
    </rPh>
    <rPh sb="3" eb="4">
      <t>チョウ</t>
    </rPh>
    <rPh sb="6" eb="8">
      <t>シイン</t>
    </rPh>
    <phoneticPr fontId="2"/>
  </si>
  <si>
    <r>
      <t xml:space="preserve">監事
</t>
    </r>
    <r>
      <rPr>
        <sz val="11"/>
        <color indexed="22"/>
        <rFont val="ＭＳ 明朝"/>
        <family val="1"/>
        <charset val="128"/>
      </rPr>
      <t>（私印）</t>
    </r>
    <rPh sb="0" eb="2">
      <t>カンジ</t>
    </rPh>
    <rPh sb="4" eb="6">
      <t>シイン</t>
    </rPh>
    <phoneticPr fontId="2"/>
  </si>
  <si>
    <t>繰越金</t>
    <rPh sb="0" eb="2">
      <t>クリコシ</t>
    </rPh>
    <rPh sb="2" eb="3">
      <t>キン</t>
    </rPh>
    <phoneticPr fontId="7"/>
  </si>
  <si>
    <t>分担金</t>
    <rPh sb="0" eb="3">
      <t>ブンタンキン</t>
    </rPh>
    <phoneticPr fontId="7"/>
  </si>
  <si>
    <t>需用費</t>
    <rPh sb="0" eb="3">
      <t>ジュヨウヒ</t>
    </rPh>
    <phoneticPr fontId="7"/>
  </si>
  <si>
    <t>負担金</t>
    <rPh sb="0" eb="3">
      <t>フタンキン</t>
    </rPh>
    <phoneticPr fontId="7"/>
  </si>
  <si>
    <t>刊行費</t>
    <rPh sb="0" eb="2">
      <t>カンコウ</t>
    </rPh>
    <rPh sb="2" eb="3">
      <t>ヒ</t>
    </rPh>
    <phoneticPr fontId="7"/>
  </si>
  <si>
    <t>繰越金</t>
    <rPh sb="0" eb="2">
      <t>クリコシ</t>
    </rPh>
    <rPh sb="2" eb="3">
      <t>キン</t>
    </rPh>
    <phoneticPr fontId="2"/>
  </si>
  <si>
    <t>○○専門部</t>
    <rPh sb="2" eb="4">
      <t>センモン</t>
    </rPh>
    <rPh sb="4" eb="5">
      <t>ブ</t>
    </rPh>
    <phoneticPr fontId="2"/>
  </si>
  <si>
    <t>内容</t>
    <rPh sb="0" eb="2">
      <t>ナイヨウ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</si>
  <si>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</si>
  <si>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分担金</t>
    <rPh sb="0" eb="3">
      <t>ブンタンキン</t>
    </rPh>
    <phoneticPr fontId="2"/>
  </si>
  <si>
    <t>（分担金＝交付金名）</t>
    <rPh sb="1" eb="4">
      <t>ブンタンキン</t>
    </rPh>
    <rPh sb="5" eb="8">
      <t>コウフキン</t>
    </rPh>
    <rPh sb="8" eb="9">
      <t>メイ</t>
    </rPh>
    <phoneticPr fontId="2"/>
  </si>
  <si>
    <t>宮城県○○協会</t>
    <rPh sb="0" eb="3">
      <t>ミヤギケン</t>
    </rPh>
    <rPh sb="5" eb="7">
      <t>キョウカイ</t>
    </rPh>
    <phoneticPr fontId="2"/>
  </si>
  <si>
    <t>高体連助成金</t>
    <rPh sb="0" eb="1">
      <t>コウ</t>
    </rPh>
    <rPh sb="1" eb="2">
      <t>タイ</t>
    </rPh>
    <rPh sb="2" eb="3">
      <t>レン</t>
    </rPh>
    <rPh sb="3" eb="6">
      <t>ジョセイキン</t>
    </rPh>
    <phoneticPr fontId="2"/>
  </si>
  <si>
    <t>需用費</t>
    <rPh sb="0" eb="3">
      <t>ジュヨウヒ</t>
    </rPh>
    <phoneticPr fontId="2"/>
  </si>
  <si>
    <t>負担金</t>
    <rPh sb="0" eb="3">
      <t>フタンキン</t>
    </rPh>
    <phoneticPr fontId="2"/>
  </si>
  <si>
    <t>（負担金名）</t>
    <rPh sb="1" eb="4">
      <t>フタンキン</t>
    </rPh>
    <rPh sb="4" eb="5">
      <t>メイ</t>
    </rPh>
    <phoneticPr fontId="2"/>
  </si>
  <si>
    <t>歳出-5</t>
    <rPh sb="0" eb="2">
      <t>トシデ</t>
    </rPh>
    <phoneticPr fontId="2"/>
  </si>
  <si>
    <t>刊行費</t>
    <rPh sb="0" eb="2">
      <t>カンコウ</t>
    </rPh>
    <rPh sb="2" eb="3">
      <t>ヒ</t>
    </rPh>
    <phoneticPr fontId="2"/>
  </si>
  <si>
    <t>前年度より繰越</t>
    <rPh sb="0" eb="3">
      <t>ゼンネンド</t>
    </rPh>
    <rPh sb="5" eb="7">
      <t>クリコシ</t>
    </rPh>
    <phoneticPr fontId="2"/>
  </si>
  <si>
    <t>宮城県○○協会高体連助成金</t>
    <rPh sb="0" eb="3">
      <t>ミヤギケン</t>
    </rPh>
    <rPh sb="5" eb="7">
      <t>キョウカイ</t>
    </rPh>
    <rPh sb="7" eb="8">
      <t>コウ</t>
    </rPh>
    <rPh sb="8" eb="9">
      <t>タイ</t>
    </rPh>
    <rPh sb="9" eb="10">
      <t>レン</t>
    </rPh>
    <rPh sb="10" eb="13">
      <t>ジョセイキン</t>
    </rPh>
    <phoneticPr fontId="2"/>
  </si>
  <si>
    <t>全国高体連○○専門部春季委員長会議旅費50,000円
　〃　秋季委員長会議旅費50,000円
東北・宮城県高体連専門部委員長会議旅費</t>
    <rPh sb="0" eb="2">
      <t>ゼンコク</t>
    </rPh>
    <rPh sb="2" eb="3">
      <t>コウ</t>
    </rPh>
    <rPh sb="3" eb="4">
      <t>タイ</t>
    </rPh>
    <rPh sb="4" eb="5">
      <t>レン</t>
    </rPh>
    <rPh sb="7" eb="9">
      <t>センモン</t>
    </rPh>
    <rPh sb="9" eb="10">
      <t>ブ</t>
    </rPh>
    <rPh sb="10" eb="12">
      <t>シュンキ</t>
    </rPh>
    <rPh sb="12" eb="15">
      <t>イインチョウ</t>
    </rPh>
    <rPh sb="15" eb="17">
      <t>カイギ</t>
    </rPh>
    <rPh sb="17" eb="19">
      <t>リョヒ</t>
    </rPh>
    <rPh sb="25" eb="26">
      <t>エン</t>
    </rPh>
    <rPh sb="30" eb="32">
      <t>シュウキ</t>
    </rPh>
    <rPh sb="32" eb="35">
      <t>イインチョウ</t>
    </rPh>
    <rPh sb="35" eb="37">
      <t>カイギ</t>
    </rPh>
    <rPh sb="37" eb="39">
      <t>リョヒ</t>
    </rPh>
    <rPh sb="45" eb="46">
      <t>エン</t>
    </rPh>
    <rPh sb="47" eb="49">
      <t>トウホク</t>
    </rPh>
    <rPh sb="50" eb="52">
      <t>ミヤギ</t>
    </rPh>
    <rPh sb="52" eb="53">
      <t>ケン</t>
    </rPh>
    <rPh sb="53" eb="54">
      <t>コウ</t>
    </rPh>
    <rPh sb="54" eb="55">
      <t>タイ</t>
    </rPh>
    <rPh sb="55" eb="56">
      <t>レン</t>
    </rPh>
    <rPh sb="56" eb="58">
      <t>センモン</t>
    </rPh>
    <rPh sb="58" eb="59">
      <t>ブ</t>
    </rPh>
    <rPh sb="59" eb="62">
      <t>イインチョウ</t>
    </rPh>
    <rPh sb="62" eb="64">
      <t>カイギ</t>
    </rPh>
    <rPh sb="64" eb="66">
      <t>リョヒ</t>
    </rPh>
    <phoneticPr fontId="2"/>
  </si>
  <si>
    <t>事務用品、通常の会議資料等の印刷費</t>
    <rPh sb="0" eb="2">
      <t>ジム</t>
    </rPh>
    <rPh sb="2" eb="4">
      <t>ヨウヒン</t>
    </rPh>
    <rPh sb="5" eb="7">
      <t>ツウジョウ</t>
    </rPh>
    <rPh sb="8" eb="10">
      <t>カイギ</t>
    </rPh>
    <rPh sb="10" eb="12">
      <t>シリョウ</t>
    </rPh>
    <rPh sb="12" eb="13">
      <t>ナド</t>
    </rPh>
    <rPh sb="14" eb="16">
      <t>インサツ</t>
    </rPh>
    <rPh sb="16" eb="17">
      <t>ヒ</t>
    </rPh>
    <phoneticPr fontId="2"/>
  </si>
  <si>
    <t>専門部運営費100,000円</t>
    <rPh sb="0" eb="2">
      <t>センモン</t>
    </rPh>
    <rPh sb="2" eb="3">
      <t>ブ</t>
    </rPh>
    <rPh sb="3" eb="6">
      <t>ウンエイヒ</t>
    </rPh>
    <rPh sb="13" eb="14">
      <t>エン</t>
    </rPh>
    <phoneticPr fontId="2"/>
  </si>
  <si>
    <t>円（次年度へ繰り越し）</t>
    <rPh sb="0" eb="1">
      <t>エン</t>
    </rPh>
    <rPh sb="2" eb="5">
      <t>ジネンド</t>
    </rPh>
    <rPh sb="6" eb="7">
      <t>ク</t>
    </rPh>
    <rPh sb="8" eb="9">
      <t>コ</t>
    </rPh>
    <phoneticPr fontId="2"/>
  </si>
  <si>
    <t>会議会場使用料</t>
    <rPh sb="0" eb="2">
      <t>カイギ</t>
    </rPh>
    <rPh sb="2" eb="4">
      <t>カイジョウ</t>
    </rPh>
    <rPh sb="4" eb="7">
      <t>シヨウリョウ</t>
    </rPh>
    <phoneticPr fontId="2"/>
  </si>
  <si>
    <t>会議名</t>
    <rPh sb="0" eb="2">
      <t>カイギ</t>
    </rPh>
    <rPh sb="2" eb="3">
      <t>メイ</t>
    </rPh>
    <phoneticPr fontId="2"/>
  </si>
  <si>
    <t>拠出先</t>
    <rPh sb="0" eb="2">
      <t>キョシュツ</t>
    </rPh>
    <rPh sb="2" eb="3">
      <t>サキ</t>
    </rPh>
    <phoneticPr fontId="2"/>
  </si>
  <si>
    <t>予備費</t>
    <rPh sb="0" eb="3">
      <t>ヨビヒ</t>
    </rPh>
    <phoneticPr fontId="7"/>
  </si>
  <si>
    <t>予備費</t>
    <rPh sb="0" eb="2">
      <t>ヨビ</t>
    </rPh>
    <rPh sb="2" eb="3">
      <t>ヒ</t>
    </rPh>
    <phoneticPr fontId="2"/>
  </si>
  <si>
    <t>宮城県○○協会負担金30,000円
全国高体連○○専門部負担金20,000円</t>
    <rPh sb="0" eb="3">
      <t>ミヤギケン</t>
    </rPh>
    <rPh sb="5" eb="7">
      <t>キョウカイ</t>
    </rPh>
    <rPh sb="7" eb="10">
      <t>フタンキン</t>
    </rPh>
    <rPh sb="16" eb="17">
      <t>エン</t>
    </rPh>
    <rPh sb="18" eb="20">
      <t>ゼンコク</t>
    </rPh>
    <rPh sb="20" eb="21">
      <t>コウ</t>
    </rPh>
    <rPh sb="21" eb="22">
      <t>タイ</t>
    </rPh>
    <rPh sb="22" eb="23">
      <t>レン</t>
    </rPh>
    <rPh sb="25" eb="27">
      <t>センモン</t>
    </rPh>
    <rPh sb="27" eb="28">
      <t>ブ</t>
    </rPh>
    <rPh sb="28" eb="31">
      <t>フタンキン</t>
    </rPh>
    <rPh sb="37" eb="38">
      <t>エン</t>
    </rPh>
    <phoneticPr fontId="2"/>
  </si>
  <si>
    <t>専門部記録集印刷製本2,000円×40冊</t>
    <rPh sb="0" eb="2">
      <t>センモン</t>
    </rPh>
    <rPh sb="2" eb="3">
      <t>ブ</t>
    </rPh>
    <rPh sb="3" eb="6">
      <t>キロクシュウ</t>
    </rPh>
    <rPh sb="6" eb="8">
      <t>インサツ</t>
    </rPh>
    <rPh sb="8" eb="10">
      <t>セイホン</t>
    </rPh>
    <rPh sb="15" eb="16">
      <t>エン</t>
    </rPh>
    <rPh sb="19" eb="20">
      <t>サツ</t>
    </rPh>
    <phoneticPr fontId="2"/>
  </si>
  <si>
    <t>香典1,000円
県新人大会開催費不足額補填2,000円</t>
    <rPh sb="0" eb="2">
      <t>コウデン</t>
    </rPh>
    <rPh sb="7" eb="8">
      <t>エン</t>
    </rPh>
    <rPh sb="9" eb="10">
      <t>ケン</t>
    </rPh>
    <rPh sb="10" eb="12">
      <t>シンジン</t>
    </rPh>
    <rPh sb="12" eb="14">
      <t>タイカイ</t>
    </rPh>
    <rPh sb="14" eb="16">
      <t>カイサイ</t>
    </rPh>
    <rPh sb="16" eb="17">
      <t>ヒ</t>
    </rPh>
    <rPh sb="17" eb="19">
      <t>フソク</t>
    </rPh>
    <rPh sb="19" eb="20">
      <t>ガク</t>
    </rPh>
    <rPh sb="20" eb="22">
      <t>ホテン</t>
    </rPh>
    <rPh sb="27" eb="28">
      <t>エン</t>
    </rPh>
    <phoneticPr fontId="2"/>
  </si>
  <si>
    <t>切手代5,000円、振込手数料1,000円、FAX代1,000円
慶弔電報、専門部優秀選手賞状筆耕代3,000円</t>
    <rPh sb="0" eb="2">
      <t>キッテ</t>
    </rPh>
    <rPh sb="2" eb="3">
      <t>ダイ</t>
    </rPh>
    <rPh sb="8" eb="9">
      <t>エン</t>
    </rPh>
    <rPh sb="10" eb="12">
      <t>フリコ</t>
    </rPh>
    <rPh sb="12" eb="15">
      <t>テスウリョウ</t>
    </rPh>
    <rPh sb="20" eb="21">
      <t>エン</t>
    </rPh>
    <rPh sb="25" eb="26">
      <t>ダイ</t>
    </rPh>
    <rPh sb="31" eb="32">
      <t>エン</t>
    </rPh>
    <rPh sb="33" eb="35">
      <t>ケイチョウ</t>
    </rPh>
    <rPh sb="35" eb="37">
      <t>デンポウ</t>
    </rPh>
    <rPh sb="38" eb="40">
      <t>センモン</t>
    </rPh>
    <rPh sb="40" eb="41">
      <t>ブ</t>
    </rPh>
    <rPh sb="41" eb="43">
      <t>ユウシュウ</t>
    </rPh>
    <rPh sb="43" eb="45">
      <t>センシュ</t>
    </rPh>
    <rPh sb="45" eb="47">
      <t>ショウジョウ</t>
    </rPh>
    <rPh sb="47" eb="49">
      <t>ヒッコウ</t>
    </rPh>
    <rPh sb="49" eb="50">
      <t>ダイ</t>
    </rPh>
    <rPh sb="55" eb="56">
      <t>エン</t>
    </rPh>
    <phoneticPr fontId="2"/>
  </si>
  <si>
    <t>県総体開催費残金組入れ50,000円
（県新人開催費残金組入れ）
利子</t>
    <rPh sb="0" eb="1">
      <t>ケン</t>
    </rPh>
    <rPh sb="1" eb="3">
      <t>ソウタイ</t>
    </rPh>
    <rPh sb="3" eb="5">
      <t>カイサイ</t>
    </rPh>
    <rPh sb="5" eb="6">
      <t>ヒ</t>
    </rPh>
    <rPh sb="6" eb="8">
      <t>ザンキン</t>
    </rPh>
    <rPh sb="8" eb="10">
      <t>クミイ</t>
    </rPh>
    <rPh sb="17" eb="18">
      <t>エン</t>
    </rPh>
    <rPh sb="20" eb="21">
      <t>ケン</t>
    </rPh>
    <rPh sb="21" eb="23">
      <t>シンジン</t>
    </rPh>
    <rPh sb="23" eb="25">
      <t>カイサイ</t>
    </rPh>
    <rPh sb="25" eb="26">
      <t>ヒ</t>
    </rPh>
    <rPh sb="26" eb="28">
      <t>ザンキン</t>
    </rPh>
    <rPh sb="28" eb="30">
      <t>クミイ</t>
    </rPh>
    <rPh sb="33" eb="35">
      <t>リシ</t>
    </rPh>
    <phoneticPr fontId="2"/>
  </si>
  <si>
    <t>前年度予算額</t>
    <rPh sb="4" eb="5">
      <t>ザン</t>
    </rPh>
    <rPh sb="5" eb="6">
      <t>ガク</t>
    </rPh>
    <phoneticPr fontId="7"/>
  </si>
  <si>
    <t>予算額</t>
    <rPh sb="0" eb="1">
      <t>ヨ</t>
    </rPh>
    <rPh sb="1" eb="2">
      <t>ザン</t>
    </rPh>
    <rPh sb="2" eb="3">
      <t>ガク</t>
    </rPh>
    <phoneticPr fontId="7"/>
  </si>
  <si>
    <t>決算額</t>
    <rPh sb="0" eb="2">
      <t>ケッサン</t>
    </rPh>
    <rPh sb="2" eb="3">
      <t>ガク</t>
    </rPh>
    <phoneticPr fontId="2"/>
  </si>
  <si>
    <t>予算額</t>
    <rPh sb="0" eb="2">
      <t>ヨサン</t>
    </rPh>
    <rPh sb="2" eb="3">
      <t>ガク</t>
    </rPh>
    <phoneticPr fontId="2"/>
  </si>
  <si>
    <t>令和　　年度宮城県高等学校体育連盟
　　専門部運営費収支予算書</t>
    <rPh sb="0" eb="2">
      <t>レイワ</t>
    </rPh>
    <rPh sb="4" eb="6">
      <t>ネンド</t>
    </rPh>
    <rPh sb="6" eb="9">
      <t>ミヤギケン</t>
    </rPh>
    <rPh sb="9" eb="11">
      <t>コウトウ</t>
    </rPh>
    <rPh sb="11" eb="13">
      <t>ガッコウ</t>
    </rPh>
    <rPh sb="13" eb="15">
      <t>タイイク</t>
    </rPh>
    <rPh sb="15" eb="17">
      <t>レンメイ</t>
    </rPh>
    <rPh sb="20" eb="22">
      <t>センモン</t>
    </rPh>
    <rPh sb="22" eb="23">
      <t>ブ</t>
    </rPh>
    <rPh sb="23" eb="26">
      <t>ウンエイヒ</t>
    </rPh>
    <rPh sb="26" eb="28">
      <t>シュウシ</t>
    </rPh>
    <rPh sb="28" eb="29">
      <t>ヨ</t>
    </rPh>
    <rPh sb="29" eb="30">
      <t>ザン</t>
    </rPh>
    <rPh sb="30" eb="31">
      <t>ショ</t>
    </rPh>
    <phoneticPr fontId="7"/>
  </si>
  <si>
    <t>令和○○年度宮城県高等学校体育連盟
××専門部運営費収支予（決）算書</t>
    <rPh sb="0" eb="2">
      <t>レイワ</t>
    </rPh>
    <rPh sb="4" eb="6">
      <t>ネンド</t>
    </rPh>
    <rPh sb="6" eb="9">
      <t>ミヤギケン</t>
    </rPh>
    <rPh sb="9" eb="11">
      <t>コウトウ</t>
    </rPh>
    <rPh sb="11" eb="13">
      <t>ガッコウ</t>
    </rPh>
    <rPh sb="13" eb="15">
      <t>タイイク</t>
    </rPh>
    <rPh sb="15" eb="17">
      <t>レンメイ</t>
    </rPh>
    <rPh sb="20" eb="22">
      <t>センモン</t>
    </rPh>
    <rPh sb="22" eb="23">
      <t>ブ</t>
    </rPh>
    <rPh sb="23" eb="26">
      <t>ウンエイヒ</t>
    </rPh>
    <rPh sb="26" eb="28">
      <t>シュウシ</t>
    </rPh>
    <rPh sb="28" eb="29">
      <t>ヨ</t>
    </rPh>
    <rPh sb="30" eb="31">
      <t>ケツ</t>
    </rPh>
    <rPh sb="32" eb="33">
      <t>ザン</t>
    </rPh>
    <rPh sb="33" eb="34">
      <t>ショ</t>
    </rPh>
    <phoneticPr fontId="7"/>
  </si>
  <si>
    <t>令和　　年度宮城県高等学校体育連盟
　　専門部運営費収支決算書</t>
    <rPh sb="0" eb="2">
      <t>レイワ</t>
    </rPh>
    <rPh sb="4" eb="6">
      <t>ネンド</t>
    </rPh>
    <rPh sb="6" eb="9">
      <t>ミヤギケン</t>
    </rPh>
    <rPh sb="9" eb="11">
      <t>コウトウ</t>
    </rPh>
    <rPh sb="11" eb="13">
      <t>ガッコウ</t>
    </rPh>
    <rPh sb="13" eb="15">
      <t>タイイク</t>
    </rPh>
    <rPh sb="15" eb="17">
      <t>レンメイ</t>
    </rPh>
    <rPh sb="20" eb="22">
      <t>センモン</t>
    </rPh>
    <rPh sb="22" eb="23">
      <t>ブ</t>
    </rPh>
    <rPh sb="23" eb="26">
      <t>ウンエイヒ</t>
    </rPh>
    <rPh sb="26" eb="28">
      <t>シュウシ</t>
    </rPh>
    <rPh sb="28" eb="31">
      <t>ケッサンショ</t>
    </rPh>
    <rPh sb="29" eb="30">
      <t>ザン</t>
    </rPh>
    <rPh sb="30" eb="31">
      <t>ショ</t>
    </rPh>
    <phoneticPr fontId="7"/>
  </si>
  <si>
    <t>令和○○年度運営費</t>
    <rPh sb="0" eb="2">
      <t>レイワ</t>
    </rPh>
    <rPh sb="4" eb="6">
      <t>ネンド</t>
    </rPh>
    <rPh sb="6" eb="9">
      <t>ウンエイヒ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</si>
</sst>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 ;[Red]\-#,##0\ "/>
    <numFmt numFmtId="178" formatCode="0_);[Red]\(0\)"/>
    <numFmt numFmtId="179" formatCode="#,##0_);[Red]\(#,##0\)"/>
    <numFmt numFmtId="180" formatCode="#,##0.0_);[Red]\(#,##0.0\)"/>
  </numFmts>
  <fonts count="1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1"/>
      <color indexed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vertical="center" shrinkToFit="1"/>
      <protection locked="0"/>
    </xf>
    <xf numFmtId="38" fontId="1" fillId="0" borderId="3" xfId="1" applyFont="1" applyBorder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vertical="center" shrinkToFit="1"/>
      <protection locked="0"/>
    </xf>
    <xf numFmtId="38" fontId="0" fillId="0" borderId="6" xfId="1" applyFont="1" applyBorder="1" applyAlignment="1" applyProtection="1">
      <alignment vertical="center" shrinkToFit="1"/>
      <protection hidden="1"/>
    </xf>
    <xf numFmtId="38" fontId="1" fillId="0" borderId="3" xfId="1" applyBorder="1" applyAlignment="1" applyProtection="1">
      <alignment vertical="center" shrinkToFit="1"/>
      <protection locked="0"/>
    </xf>
    <xf numFmtId="38" fontId="1" fillId="0" borderId="6" xfId="1" applyBorder="1" applyAlignment="1" applyProtection="1">
      <alignment vertical="center" shrinkToFit="1"/>
      <protection hidden="1"/>
    </xf>
    <xf numFmtId="56" fontId="0" fillId="0" borderId="1" xfId="0" applyNumberFormat="1" applyFill="1" applyBorder="1" applyAlignment="1" applyProtection="1">
      <alignment horizontal="center" vertical="center" shrinkToFit="1"/>
      <protection locked="0"/>
    </xf>
    <xf numFmtId="38" fontId="1" fillId="0" borderId="3" xfId="1" applyFill="1" applyBorder="1" applyAlignment="1" applyProtection="1">
      <alignment vertical="center" shrinkToFit="1"/>
      <protection locked="0"/>
    </xf>
    <xf numFmtId="38" fontId="1" fillId="0" borderId="3" xfId="1" applyFont="1" applyFill="1" applyBorder="1" applyAlignment="1" applyProtection="1">
      <alignment vertical="center" shrinkToFit="1"/>
      <protection locked="0"/>
    </xf>
    <xf numFmtId="56" fontId="0" fillId="0" borderId="7" xfId="0" applyNumberFormat="1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vertical="center" shrinkToFit="1"/>
      <protection locked="0"/>
    </xf>
    <xf numFmtId="38" fontId="1" fillId="0" borderId="9" xfId="1" applyFill="1" applyBorder="1" applyAlignment="1" applyProtection="1">
      <alignment vertical="center" shrinkToFit="1"/>
      <protection locked="0"/>
    </xf>
    <xf numFmtId="176" fontId="1" fillId="0" borderId="10" xfId="0" applyNumberFormat="1" applyFont="1" applyFill="1" applyBorder="1" applyAlignment="1" applyProtection="1">
      <alignment vertical="center" shrinkToFit="1"/>
      <protection locked="0"/>
    </xf>
    <xf numFmtId="176" fontId="0" fillId="0" borderId="11" xfId="0" applyNumberFormat="1" applyFill="1" applyBorder="1" applyAlignment="1" applyProtection="1">
      <alignment vertical="center" shrinkToFit="1"/>
      <protection locked="0"/>
    </xf>
    <xf numFmtId="177" fontId="1" fillId="0" borderId="12" xfId="1" applyNumberFormat="1" applyFill="1" applyBorder="1" applyAlignment="1" applyProtection="1">
      <alignment vertical="center" shrinkToFit="1"/>
      <protection locked="0"/>
    </xf>
    <xf numFmtId="177" fontId="1" fillId="0" borderId="13" xfId="1" applyNumberFormat="1" applyFont="1" applyFill="1" applyBorder="1" applyAlignment="1" applyProtection="1">
      <alignment vertical="center" shrinkToFit="1"/>
      <protection locked="0"/>
    </xf>
    <xf numFmtId="176" fontId="3" fillId="0" borderId="12" xfId="0" applyNumberFormat="1" applyFont="1" applyFill="1" applyBorder="1" applyAlignment="1" applyProtection="1">
      <alignment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176" fontId="3" fillId="0" borderId="13" xfId="0" applyNumberFormat="1" applyFont="1" applyFill="1" applyBorder="1" applyAlignment="1" applyProtection="1">
      <alignment vertical="center" shrinkToFit="1"/>
    </xf>
    <xf numFmtId="0" fontId="3" fillId="0" borderId="13" xfId="0" applyFont="1" applyFill="1" applyBorder="1" applyAlignment="1" applyProtection="1">
      <alignment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distributed" vertical="center" shrinkToFit="1"/>
      <protection hidden="1"/>
    </xf>
    <xf numFmtId="176" fontId="1" fillId="0" borderId="0" xfId="0" applyNumberFormat="1" applyFont="1" applyAlignment="1" applyProtection="1">
      <alignment horizontal="right" vertical="center" shrinkToFit="1"/>
      <protection hidden="1"/>
    </xf>
    <xf numFmtId="0" fontId="1" fillId="0" borderId="0" xfId="0" applyFont="1" applyAlignment="1" applyProtection="1">
      <alignment horizontal="distributed"/>
      <protection hidden="1"/>
    </xf>
    <xf numFmtId="0" fontId="1" fillId="0" borderId="0" xfId="0" applyFont="1" applyAlignment="1" applyProtection="1">
      <protection hidden="1"/>
    </xf>
    <xf numFmtId="0" fontId="1" fillId="0" borderId="14" xfId="0" applyFont="1" applyBorder="1" applyAlignment="1" applyProtection="1">
      <alignment horizontal="distributed" vertical="center"/>
      <protection hidden="1"/>
    </xf>
    <xf numFmtId="0" fontId="1" fillId="0" borderId="15" xfId="0" applyFont="1" applyBorder="1" applyAlignment="1" applyProtection="1">
      <alignment horizontal="distributed" vertical="center"/>
      <protection hidden="1"/>
    </xf>
    <xf numFmtId="0" fontId="1" fillId="0" borderId="16" xfId="0" applyFont="1" applyBorder="1" applyAlignment="1" applyProtection="1">
      <alignment horizontal="distributed" vertical="center"/>
      <protection hidden="1"/>
    </xf>
    <xf numFmtId="176" fontId="1" fillId="0" borderId="2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horizontal="distributed" vertical="center"/>
      <protection hidden="1"/>
    </xf>
    <xf numFmtId="176" fontId="1" fillId="0" borderId="5" xfId="0" applyNumberFormat="1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horizontal="distributed" vertical="center"/>
      <protection hidden="1"/>
    </xf>
    <xf numFmtId="176" fontId="1" fillId="0" borderId="19" xfId="0" applyNumberFormat="1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distributed"/>
      <protection hidden="1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20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 shrinkToFit="1"/>
    </xf>
    <xf numFmtId="0" fontId="0" fillId="0" borderId="0" xfId="0" applyAlignment="1" applyProtection="1">
      <alignment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38" fontId="1" fillId="0" borderId="0" xfId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25" xfId="0" applyFill="1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38" fontId="1" fillId="0" borderId="26" xfId="1" applyFont="1" applyBorder="1" applyAlignment="1" applyProtection="1">
      <alignment horizontal="center" vertical="center" shrinkToFit="1"/>
    </xf>
    <xf numFmtId="176" fontId="3" fillId="0" borderId="13" xfId="0" applyNumberFormat="1" applyFont="1" applyFill="1" applyBorder="1" applyAlignment="1" applyProtection="1">
      <alignment vertical="center" shrinkToFit="1"/>
      <protection locked="0"/>
    </xf>
    <xf numFmtId="176" fontId="3" fillId="0" borderId="12" xfId="0" applyNumberFormat="1" applyFont="1" applyFill="1" applyBorder="1" applyAlignment="1" applyProtection="1">
      <alignment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38" fontId="1" fillId="0" borderId="9" xfId="1" applyFill="1" applyBorder="1" applyAlignment="1" applyProtection="1">
      <alignment vertical="center" shrinkToFit="1"/>
      <protection hidden="1"/>
    </xf>
    <xf numFmtId="56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hidden="1"/>
    </xf>
    <xf numFmtId="38" fontId="1" fillId="0" borderId="0" xfId="1" applyAlignment="1" applyProtection="1">
      <alignment vertical="center" shrinkToFit="1"/>
      <protection hidden="1"/>
    </xf>
    <xf numFmtId="38" fontId="0" fillId="0" borderId="0" xfId="1" applyFont="1" applyAlignment="1" applyProtection="1">
      <alignment vertical="center" shrinkToFit="1"/>
      <protection hidden="1"/>
    </xf>
    <xf numFmtId="0" fontId="0" fillId="0" borderId="21" xfId="0" applyBorder="1" applyAlignment="1" applyProtection="1">
      <alignment horizontal="center" vertical="center" shrinkToFit="1"/>
      <protection hidden="1"/>
    </xf>
    <xf numFmtId="0" fontId="0" fillId="0" borderId="22" xfId="0" applyBorder="1" applyAlignment="1" applyProtection="1">
      <alignment horizontal="center" vertical="center" shrinkToFit="1"/>
      <protection hidden="1"/>
    </xf>
    <xf numFmtId="0" fontId="0" fillId="0" borderId="23" xfId="0" applyBorder="1" applyAlignment="1" applyProtection="1">
      <alignment horizontal="center" vertical="center" shrinkToFit="1"/>
      <protection hidden="1"/>
    </xf>
    <xf numFmtId="38" fontId="0" fillId="0" borderId="26" xfId="1" applyFont="1" applyBorder="1" applyAlignment="1" applyProtection="1">
      <alignment horizontal="center" vertical="center" shrinkToFit="1"/>
      <protection hidden="1"/>
    </xf>
    <xf numFmtId="38" fontId="1" fillId="0" borderId="26" xfId="1" applyFont="1" applyBorder="1" applyAlignment="1" applyProtection="1">
      <alignment horizontal="center" vertical="center" shrinkToFit="1"/>
      <protection hidden="1"/>
    </xf>
    <xf numFmtId="0" fontId="0" fillId="0" borderId="25" xfId="0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distributed" vertical="center"/>
      <protection hidden="1"/>
    </xf>
    <xf numFmtId="0" fontId="1" fillId="0" borderId="0" xfId="0" applyFont="1" applyAlignment="1" applyProtection="1">
      <alignment horizontal="left" vertical="center" shrinkToFit="1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8" fillId="0" borderId="6" xfId="0" applyFont="1" applyBorder="1" applyAlignment="1" applyProtection="1">
      <alignment vertical="center" shrinkToFi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distributed" vertical="center"/>
      <protection hidden="1"/>
    </xf>
    <xf numFmtId="176" fontId="1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shrinkToFit="1"/>
      <protection hidden="1"/>
    </xf>
    <xf numFmtId="56" fontId="0" fillId="0" borderId="7" xfId="0" applyNumberFormat="1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vertical="center" shrinkToFit="1"/>
      <protection hidden="1"/>
    </xf>
    <xf numFmtId="38" fontId="0" fillId="0" borderId="9" xfId="1" applyFont="1" applyFill="1" applyBorder="1" applyAlignment="1" applyProtection="1">
      <alignment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28" xfId="0" applyFont="1" applyBorder="1" applyAlignment="1" applyProtection="1">
      <alignment horizontal="distributed" vertical="center"/>
      <protection hidden="1"/>
    </xf>
    <xf numFmtId="0" fontId="1" fillId="0" borderId="29" xfId="0" applyFont="1" applyBorder="1" applyAlignment="1" applyProtection="1">
      <alignment horizontal="distributed" vertical="center"/>
      <protection hidden="1"/>
    </xf>
    <xf numFmtId="0" fontId="1" fillId="0" borderId="30" xfId="0" applyFont="1" applyBorder="1" applyAlignment="1" applyProtection="1">
      <alignment horizontal="distributed" vertical="center" wrapText="1"/>
      <protection hidden="1"/>
    </xf>
    <xf numFmtId="0" fontId="1" fillId="0" borderId="28" xfId="0" applyFont="1" applyBorder="1" applyAlignment="1" applyProtection="1">
      <alignment horizontal="distributed" vertical="center" wrapText="1"/>
      <protection hidden="1"/>
    </xf>
    <xf numFmtId="176" fontId="1" fillId="0" borderId="2" xfId="0" applyNumberFormat="1" applyFont="1" applyBorder="1" applyAlignment="1" applyProtection="1">
      <alignment horizontal="right" vertical="center"/>
      <protection hidden="1"/>
    </xf>
    <xf numFmtId="176" fontId="1" fillId="0" borderId="31" xfId="0" applyNumberFormat="1" applyFont="1" applyBorder="1" applyAlignment="1" applyProtection="1">
      <alignment horizontal="right" vertical="center"/>
      <protection hidden="1"/>
    </xf>
    <xf numFmtId="176" fontId="1" fillId="0" borderId="5" xfId="0" applyNumberFormat="1" applyFont="1" applyBorder="1" applyAlignment="1" applyProtection="1">
      <alignment horizontal="right" vertical="center"/>
      <protection hidden="1"/>
    </xf>
    <xf numFmtId="176" fontId="1" fillId="0" borderId="19" xfId="0" applyNumberFormat="1" applyFont="1" applyBorder="1" applyAlignment="1" applyProtection="1">
      <alignment horizontal="right" vertical="center"/>
      <protection hidden="1"/>
    </xf>
    <xf numFmtId="0" fontId="8" fillId="0" borderId="3" xfId="0" applyFont="1" applyBorder="1" applyAlignment="1" applyProtection="1">
      <alignment vertical="center" shrinkToFit="1"/>
      <protection hidden="1"/>
    </xf>
    <xf numFmtId="0" fontId="8" fillId="0" borderId="3" xfId="0" applyFont="1" applyBorder="1" applyAlignment="1" applyProtection="1">
      <alignment vertical="center" wrapText="1" shrinkToFit="1"/>
      <protection hidden="1"/>
    </xf>
    <xf numFmtId="0" fontId="8" fillId="0" borderId="20" xfId="0" applyFont="1" applyBorder="1" applyAlignment="1" applyProtection="1">
      <alignment vertical="center" wrapText="1" shrinkToFit="1"/>
      <protection hidden="1"/>
    </xf>
    <xf numFmtId="0" fontId="0" fillId="0" borderId="8" xfId="0" applyFill="1" applyBorder="1" applyAlignment="1" applyProtection="1">
      <alignment horizontal="left" vertical="center" shrinkToFit="1"/>
      <protection locked="0"/>
    </xf>
    <xf numFmtId="178" fontId="1" fillId="0" borderId="0" xfId="1" applyNumberFormat="1" applyAlignment="1" applyProtection="1">
      <alignment vertical="center" shrinkToFit="1"/>
    </xf>
    <xf numFmtId="178" fontId="3" fillId="0" borderId="0" xfId="0" applyNumberFormat="1" applyFont="1" applyAlignment="1" applyProtection="1">
      <alignment vertical="center" shrinkToFit="1"/>
    </xf>
    <xf numFmtId="178" fontId="0" fillId="0" borderId="0" xfId="0" applyNumberFormat="1" applyAlignment="1" applyProtection="1">
      <alignment vertical="center" shrinkToFit="1"/>
    </xf>
    <xf numFmtId="178" fontId="1" fillId="0" borderId="24" xfId="1" applyNumberFormat="1" applyFont="1" applyBorder="1" applyAlignment="1" applyProtection="1">
      <alignment horizontal="center" vertical="center" shrinkToFit="1"/>
    </xf>
    <xf numFmtId="178" fontId="0" fillId="0" borderId="25" xfId="0" applyNumberFormat="1" applyFill="1" applyBorder="1" applyAlignment="1" applyProtection="1">
      <alignment horizontal="center" vertical="center" shrinkToFit="1"/>
    </xf>
    <xf numFmtId="178" fontId="0" fillId="0" borderId="7" xfId="0" applyNumberFormat="1" applyFill="1" applyBorder="1" applyAlignment="1" applyProtection="1">
      <alignment horizontal="center" vertical="center" shrinkToFit="1"/>
      <protection hidden="1"/>
    </xf>
    <xf numFmtId="178" fontId="0" fillId="0" borderId="7" xfId="0" applyNumberFormat="1" applyFill="1" applyBorder="1" applyAlignment="1" applyProtection="1">
      <alignment horizontal="left" vertical="center" shrinkToFit="1"/>
      <protection hidden="1"/>
    </xf>
    <xf numFmtId="178" fontId="0" fillId="0" borderId="7" xfId="0" applyNumberFormat="1" applyFill="1" applyBorder="1" applyAlignment="1" applyProtection="1">
      <alignment horizontal="left" vertical="center" shrinkToFit="1"/>
      <protection locked="0"/>
    </xf>
    <xf numFmtId="178" fontId="0" fillId="0" borderId="11" xfId="0" applyNumberFormat="1" applyFill="1" applyBorder="1" applyAlignment="1" applyProtection="1">
      <alignment vertical="center" shrinkToFit="1"/>
      <protection locked="0"/>
    </xf>
    <xf numFmtId="178" fontId="3" fillId="0" borderId="32" xfId="0" applyNumberFormat="1" applyFont="1" applyFill="1" applyBorder="1" applyAlignment="1" applyProtection="1">
      <alignment vertical="center" shrinkToFit="1"/>
    </xf>
    <xf numFmtId="178" fontId="3" fillId="0" borderId="12" xfId="0" applyNumberFormat="1" applyFont="1" applyFill="1" applyBorder="1" applyAlignment="1" applyProtection="1">
      <alignment horizontal="center" vertical="center" shrinkToFit="1"/>
      <protection hidden="1"/>
    </xf>
    <xf numFmtId="178" fontId="1" fillId="0" borderId="11" xfId="1" applyNumberFormat="1" applyFill="1" applyBorder="1" applyAlignment="1" applyProtection="1">
      <alignment vertical="center" shrinkToFit="1"/>
      <protection locked="0"/>
    </xf>
    <xf numFmtId="178" fontId="1" fillId="0" borderId="12" xfId="1" applyNumberFormat="1" applyFill="1" applyBorder="1" applyAlignment="1" applyProtection="1">
      <alignment vertical="center" shrinkToFit="1"/>
      <protection locked="0"/>
    </xf>
    <xf numFmtId="178" fontId="3" fillId="0" borderId="32" xfId="0" applyNumberFormat="1" applyFont="1" applyFill="1" applyBorder="1" applyAlignment="1" applyProtection="1">
      <alignment horizontal="center" vertical="center" shrinkToFit="1"/>
      <protection hidden="1"/>
    </xf>
    <xf numFmtId="178" fontId="0" fillId="0" borderId="27" xfId="0" applyNumberFormat="1" applyFill="1" applyBorder="1" applyAlignment="1" applyProtection="1">
      <alignment vertical="center" shrinkToFit="1"/>
      <protection hidden="1"/>
    </xf>
    <xf numFmtId="178" fontId="0" fillId="0" borderId="16" xfId="0" applyNumberFormat="1" applyFill="1" applyBorder="1" applyAlignment="1" applyProtection="1">
      <alignment horizontal="center" vertical="center" shrinkToFit="1"/>
    </xf>
    <xf numFmtId="178" fontId="0" fillId="0" borderId="1" xfId="0" applyNumberFormat="1" applyFill="1" applyBorder="1" applyAlignment="1" applyProtection="1">
      <alignment horizontal="left" vertical="center" shrinkToFit="1"/>
      <protection locked="0"/>
    </xf>
    <xf numFmtId="178" fontId="1" fillId="0" borderId="10" xfId="0" applyNumberFormat="1" applyFont="1" applyFill="1" applyBorder="1" applyAlignment="1" applyProtection="1">
      <alignment vertical="center" shrinkToFit="1"/>
      <protection locked="0"/>
    </xf>
    <xf numFmtId="178" fontId="3" fillId="0" borderId="1" xfId="0" applyNumberFormat="1" applyFont="1" applyFill="1" applyBorder="1" applyAlignment="1" applyProtection="1">
      <alignment vertical="center" shrinkToFit="1"/>
    </xf>
    <xf numFmtId="178" fontId="3" fillId="0" borderId="13" xfId="0" applyNumberFormat="1" applyFont="1" applyFill="1" applyBorder="1" applyAlignment="1" applyProtection="1">
      <alignment horizontal="center" vertical="center" shrinkToFit="1"/>
      <protection hidden="1"/>
    </xf>
    <xf numFmtId="178" fontId="1" fillId="0" borderId="10" xfId="1" applyNumberFormat="1" applyFont="1" applyFill="1" applyBorder="1" applyAlignment="1" applyProtection="1">
      <alignment vertical="center" shrinkToFit="1"/>
      <protection locked="0"/>
    </xf>
    <xf numFmtId="178" fontId="3" fillId="0" borderId="13" xfId="0" applyNumberFormat="1" applyFont="1" applyFill="1" applyBorder="1" applyAlignment="1" applyProtection="1">
      <alignment vertical="center" shrinkToFit="1"/>
      <protection hidden="1"/>
    </xf>
    <xf numFmtId="178" fontId="1" fillId="0" borderId="13" xfId="1" applyNumberFormat="1" applyFont="1" applyFill="1" applyBorder="1" applyAlignment="1" applyProtection="1">
      <alignment vertical="center" shrinkToFit="1"/>
      <protection locked="0"/>
    </xf>
    <xf numFmtId="178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178" fontId="0" fillId="0" borderId="9" xfId="0" applyNumberFormat="1" applyFill="1" applyBorder="1" applyAlignment="1" applyProtection="1">
      <alignment vertical="center" shrinkToFit="1"/>
      <protection hidden="1"/>
    </xf>
    <xf numFmtId="178" fontId="0" fillId="0" borderId="16" xfId="0" applyNumberFormat="1" applyBorder="1" applyAlignment="1" applyProtection="1">
      <alignment horizontal="center" vertical="center" shrinkToFit="1"/>
    </xf>
    <xf numFmtId="178" fontId="0" fillId="0" borderId="1" xfId="0" applyNumberFormat="1" applyBorder="1" applyAlignment="1" applyProtection="1">
      <alignment horizontal="left" vertical="center" shrinkToFit="1"/>
      <protection locked="0"/>
    </xf>
    <xf numFmtId="178" fontId="0" fillId="0" borderId="17" xfId="0" applyNumberFormat="1" applyBorder="1" applyAlignment="1" applyProtection="1">
      <alignment horizontal="center" vertical="center" shrinkToFit="1"/>
    </xf>
    <xf numFmtId="178" fontId="0" fillId="0" borderId="33" xfId="0" applyNumberFormat="1" applyFill="1" applyBorder="1" applyAlignment="1" applyProtection="1">
      <alignment horizontal="left" vertical="center" shrinkToFit="1"/>
      <protection hidden="1"/>
    </xf>
    <xf numFmtId="178" fontId="0" fillId="0" borderId="4" xfId="0" applyNumberFormat="1" applyBorder="1" applyAlignment="1" applyProtection="1">
      <alignment horizontal="left" vertical="center" shrinkToFit="1"/>
      <protection locked="0"/>
    </xf>
    <xf numFmtId="178" fontId="1" fillId="0" borderId="34" xfId="0" applyNumberFormat="1" applyFont="1" applyFill="1" applyBorder="1" applyAlignment="1" applyProtection="1">
      <alignment vertical="center" shrinkToFit="1"/>
      <protection locked="0"/>
    </xf>
    <xf numFmtId="178" fontId="3" fillId="0" borderId="35" xfId="0" applyNumberFormat="1" applyFont="1" applyFill="1" applyBorder="1" applyAlignment="1" applyProtection="1">
      <alignment vertical="center" shrinkToFit="1"/>
    </xf>
    <xf numFmtId="178" fontId="1" fillId="0" borderId="34" xfId="1" applyNumberFormat="1" applyFont="1" applyFill="1" applyBorder="1" applyAlignment="1" applyProtection="1">
      <alignment vertical="center" shrinkToFit="1"/>
      <protection locked="0"/>
    </xf>
    <xf numFmtId="178" fontId="0" fillId="0" borderId="36" xfId="0" applyNumberFormat="1" applyFill="1" applyBorder="1" applyAlignment="1" applyProtection="1">
      <alignment vertical="center" shrinkToFit="1"/>
      <protection hidden="1"/>
    </xf>
    <xf numFmtId="178" fontId="0" fillId="0" borderId="37" xfId="0" applyNumberFormat="1" applyBorder="1" applyAlignment="1" applyProtection="1">
      <alignment horizontal="center" vertical="center" shrinkToFit="1"/>
    </xf>
    <xf numFmtId="178" fontId="0" fillId="0" borderId="6" xfId="0" applyNumberFormat="1" applyBorder="1" applyAlignment="1" applyProtection="1">
      <alignment vertical="center" shrinkToFit="1"/>
      <protection hidden="1"/>
    </xf>
    <xf numFmtId="179" fontId="0" fillId="0" borderId="0" xfId="0" applyNumberFormat="1" applyAlignment="1" applyProtection="1">
      <alignment vertical="center" shrinkToFit="1"/>
    </xf>
    <xf numFmtId="179" fontId="3" fillId="0" borderId="0" xfId="0" applyNumberFormat="1" applyFont="1" applyAlignment="1" applyProtection="1">
      <alignment horizontal="center" vertical="center" shrinkToFit="1"/>
    </xf>
    <xf numFmtId="179" fontId="1" fillId="0" borderId="0" xfId="1" applyNumberFormat="1" applyAlignment="1" applyProtection="1">
      <alignment vertical="center" shrinkToFit="1"/>
    </xf>
    <xf numFmtId="179" fontId="0" fillId="0" borderId="24" xfId="0" applyNumberFormat="1" applyBorder="1" applyAlignment="1" applyProtection="1">
      <alignment horizontal="center" vertical="center" shrinkToFit="1"/>
    </xf>
    <xf numFmtId="179" fontId="3" fillId="0" borderId="24" xfId="0" applyNumberFormat="1" applyFont="1" applyBorder="1" applyAlignment="1" applyProtection="1">
      <alignment horizontal="center" vertical="center" shrinkToFit="1"/>
    </xf>
    <xf numFmtId="179" fontId="0" fillId="0" borderId="25" xfId="0" applyNumberFormat="1" applyFill="1" applyBorder="1" applyAlignment="1" applyProtection="1">
      <alignment horizontal="center" vertical="center" shrinkToFit="1"/>
    </xf>
    <xf numFmtId="179" fontId="0" fillId="0" borderId="7" xfId="0" applyNumberFormat="1" applyFill="1" applyBorder="1" applyAlignment="1" applyProtection="1">
      <alignment horizontal="center" vertical="center" shrinkToFit="1"/>
      <protection locked="0"/>
    </xf>
    <xf numFmtId="179" fontId="0" fillId="0" borderId="8" xfId="0" applyNumberFormat="1" applyFill="1" applyBorder="1" applyAlignment="1" applyProtection="1">
      <alignment vertical="center" shrinkToFit="1"/>
      <protection locked="0"/>
    </xf>
    <xf numFmtId="179" fontId="0" fillId="0" borderId="38" xfId="0" applyNumberFormat="1" applyFill="1" applyBorder="1" applyAlignment="1" applyProtection="1">
      <alignment vertical="center" shrinkToFit="1"/>
      <protection locked="0"/>
    </xf>
    <xf numFmtId="179" fontId="3" fillId="0" borderId="39" xfId="0" applyNumberFormat="1" applyFont="1" applyFill="1" applyBorder="1" applyAlignment="1" applyProtection="1">
      <alignment horizontal="center" vertical="center" shrinkToFit="1"/>
    </xf>
    <xf numFmtId="179" fontId="0" fillId="0" borderId="39" xfId="0" applyNumberFormat="1" applyFill="1" applyBorder="1" applyAlignment="1" applyProtection="1">
      <alignment vertical="center" shrinkToFit="1"/>
      <protection locked="0"/>
    </xf>
    <xf numFmtId="179" fontId="3" fillId="0" borderId="40" xfId="0" applyNumberFormat="1" applyFont="1" applyFill="1" applyBorder="1" applyAlignment="1" applyProtection="1">
      <alignment horizontal="center" vertical="center" shrinkToFit="1"/>
    </xf>
    <xf numFmtId="179" fontId="1" fillId="0" borderId="9" xfId="1" applyNumberFormat="1" applyFill="1" applyBorder="1" applyAlignment="1" applyProtection="1">
      <alignment vertical="center" shrinkToFit="1"/>
      <protection hidden="1"/>
    </xf>
    <xf numFmtId="179" fontId="0" fillId="0" borderId="16" xfId="0" applyNumberFormat="1" applyFill="1" applyBorder="1" applyAlignment="1" applyProtection="1">
      <alignment horizontal="center" vertical="center" shrinkToFit="1"/>
    </xf>
    <xf numFmtId="179" fontId="0" fillId="0" borderId="1" xfId="0" applyNumberFormat="1" applyFill="1" applyBorder="1" applyAlignment="1" applyProtection="1">
      <alignment horizontal="center" vertical="center" shrinkToFit="1"/>
      <protection locked="0"/>
    </xf>
    <xf numFmtId="179" fontId="1" fillId="0" borderId="2" xfId="0" applyNumberFormat="1" applyFont="1" applyFill="1" applyBorder="1" applyAlignment="1" applyProtection="1">
      <alignment vertical="center" shrinkToFit="1"/>
      <protection locked="0"/>
    </xf>
    <xf numFmtId="179" fontId="0" fillId="0" borderId="10" xfId="0" applyNumberFormat="1" applyFill="1" applyBorder="1" applyAlignment="1" applyProtection="1">
      <alignment vertical="center" shrinkToFit="1"/>
      <protection locked="0"/>
    </xf>
    <xf numFmtId="179" fontId="3" fillId="0" borderId="13" xfId="0" applyNumberFormat="1" applyFont="1" applyFill="1" applyBorder="1" applyAlignment="1" applyProtection="1">
      <alignment horizontal="center" vertical="center" shrinkToFit="1"/>
    </xf>
    <xf numFmtId="179" fontId="0" fillId="0" borderId="13" xfId="0" applyNumberFormat="1" applyFill="1" applyBorder="1" applyAlignment="1" applyProtection="1">
      <alignment vertical="center" shrinkToFit="1"/>
      <protection locked="0"/>
    </xf>
    <xf numFmtId="179" fontId="3" fillId="0" borderId="1" xfId="0" applyNumberFormat="1" applyFont="1" applyFill="1" applyBorder="1" applyAlignment="1" applyProtection="1">
      <alignment horizontal="center" vertical="center" shrinkToFit="1"/>
    </xf>
    <xf numFmtId="179" fontId="0" fillId="0" borderId="16" xfId="0" applyNumberFormat="1" applyBorder="1" applyAlignment="1" applyProtection="1">
      <alignment horizontal="center" vertical="center" shrinkToFit="1"/>
    </xf>
    <xf numFmtId="179" fontId="0" fillId="0" borderId="1" xfId="0" applyNumberFormat="1" applyBorder="1" applyAlignment="1" applyProtection="1">
      <alignment horizontal="center" vertical="center" shrinkToFit="1"/>
      <protection locked="0"/>
    </xf>
    <xf numFmtId="179" fontId="4" fillId="0" borderId="2" xfId="0" applyNumberFormat="1" applyFont="1" applyFill="1" applyBorder="1" applyAlignment="1" applyProtection="1">
      <alignment vertical="center" shrinkToFit="1"/>
      <protection locked="0"/>
    </xf>
    <xf numFmtId="179" fontId="0" fillId="0" borderId="2" xfId="0" applyNumberFormat="1" applyFill="1" applyBorder="1" applyAlignment="1" applyProtection="1">
      <alignment vertical="center" shrinkToFit="1"/>
      <protection locked="0"/>
    </xf>
    <xf numFmtId="179" fontId="0" fillId="0" borderId="34" xfId="0" applyNumberFormat="1" applyFill="1" applyBorder="1" applyAlignment="1" applyProtection="1">
      <alignment vertical="center" shrinkToFit="1"/>
      <protection locked="0"/>
    </xf>
    <xf numFmtId="179" fontId="1" fillId="0" borderId="6" xfId="1" applyNumberFormat="1" applyBorder="1" applyAlignment="1" applyProtection="1">
      <alignment vertical="center" shrinkToFit="1"/>
      <protection hidden="1"/>
    </xf>
    <xf numFmtId="179" fontId="0" fillId="0" borderId="0" xfId="0" applyNumberFormat="1" applyAlignment="1" applyProtection="1">
      <alignment vertical="center" shrinkToFit="1"/>
      <protection hidden="1"/>
    </xf>
    <xf numFmtId="179" fontId="1" fillId="0" borderId="0" xfId="1" applyNumberFormat="1" applyAlignment="1" applyProtection="1">
      <alignment vertical="center" shrinkToFit="1"/>
      <protection hidden="1"/>
    </xf>
    <xf numFmtId="179" fontId="3" fillId="0" borderId="0" xfId="0" applyNumberFormat="1" applyFont="1" applyAlignment="1" applyProtection="1">
      <alignment vertical="center" shrinkToFit="1"/>
      <protection hidden="1"/>
    </xf>
    <xf numFmtId="179" fontId="0" fillId="0" borderId="24" xfId="0" applyNumberFormat="1" applyBorder="1" applyAlignment="1" applyProtection="1">
      <alignment horizontal="center" vertical="center" shrinkToFit="1"/>
      <protection hidden="1"/>
    </xf>
    <xf numFmtId="179" fontId="0" fillId="0" borderId="11" xfId="0" applyNumberFormat="1" applyFill="1" applyBorder="1" applyAlignment="1" applyProtection="1">
      <alignment vertical="center" shrinkToFit="1"/>
      <protection locked="0"/>
    </xf>
    <xf numFmtId="179" fontId="3" fillId="0" borderId="12" xfId="0" applyNumberFormat="1" applyFont="1" applyFill="1" applyBorder="1" applyAlignment="1" applyProtection="1">
      <alignment vertical="center" shrinkToFit="1"/>
      <protection hidden="1"/>
    </xf>
    <xf numFmtId="179" fontId="3" fillId="0" borderId="12" xfId="0" applyNumberFormat="1" applyFont="1" applyFill="1" applyBorder="1" applyAlignment="1" applyProtection="1">
      <alignment horizontal="center" vertical="center" shrinkToFit="1"/>
      <protection hidden="1"/>
    </xf>
    <xf numFmtId="179" fontId="1" fillId="0" borderId="12" xfId="1" applyNumberFormat="1" applyFill="1" applyBorder="1" applyAlignment="1" applyProtection="1">
      <alignment vertical="center" shrinkToFit="1"/>
      <protection locked="0"/>
    </xf>
    <xf numFmtId="179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179" fontId="1" fillId="0" borderId="10" xfId="0" applyNumberFormat="1" applyFont="1" applyFill="1" applyBorder="1" applyAlignment="1" applyProtection="1">
      <alignment vertical="center" shrinkToFit="1"/>
      <protection locked="0"/>
    </xf>
    <xf numFmtId="179" fontId="3" fillId="0" borderId="13" xfId="0" applyNumberFormat="1" applyFont="1" applyFill="1" applyBorder="1" applyAlignment="1" applyProtection="1">
      <alignment vertical="center" shrinkToFit="1"/>
      <protection hidden="1"/>
    </xf>
    <xf numFmtId="179" fontId="1" fillId="0" borderId="13" xfId="1" applyNumberFormat="1" applyFont="1" applyFill="1" applyBorder="1" applyAlignment="1" applyProtection="1">
      <alignment vertical="center" shrinkToFit="1"/>
      <protection locked="0"/>
    </xf>
    <xf numFmtId="179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179" fontId="0" fillId="0" borderId="17" xfId="0" applyNumberFormat="1" applyBorder="1" applyAlignment="1" applyProtection="1">
      <alignment horizontal="center" vertical="center" shrinkToFit="1"/>
    </xf>
    <xf numFmtId="179" fontId="0" fillId="0" borderId="4" xfId="0" applyNumberFormat="1" applyBorder="1" applyAlignment="1" applyProtection="1">
      <alignment horizontal="center" vertical="center" shrinkToFit="1"/>
      <protection locked="0"/>
    </xf>
    <xf numFmtId="179" fontId="0" fillId="0" borderId="5" xfId="0" applyNumberFormat="1" applyFill="1" applyBorder="1" applyAlignment="1" applyProtection="1">
      <alignment vertical="center" shrinkToFit="1"/>
      <protection locked="0"/>
    </xf>
    <xf numFmtId="179" fontId="3" fillId="0" borderId="0" xfId="0" applyNumberFormat="1" applyFont="1" applyAlignment="1" applyProtection="1">
      <alignment vertical="center" shrinkToFit="1"/>
    </xf>
    <xf numFmtId="179" fontId="3" fillId="0" borderId="13" xfId="0" applyNumberFormat="1" applyFont="1" applyFill="1" applyBorder="1" applyAlignment="1" applyProtection="1">
      <alignment horizontal="center" vertical="center" shrinkToFit="1"/>
      <protection hidden="1"/>
    </xf>
    <xf numFmtId="179" fontId="3" fillId="0" borderId="0" xfId="0" applyNumberFormat="1" applyFont="1" applyFill="1" applyBorder="1" applyAlignment="1" applyProtection="1">
      <alignment vertical="center" shrinkToFit="1"/>
      <protection hidden="1"/>
    </xf>
    <xf numFmtId="179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180" fontId="1" fillId="0" borderId="0" xfId="1" applyNumberFormat="1" applyAlignment="1" applyProtection="1">
      <alignment vertical="center" shrinkToFit="1"/>
    </xf>
    <xf numFmtId="180" fontId="1" fillId="0" borderId="12" xfId="1" applyNumberFormat="1" applyFill="1" applyBorder="1" applyAlignment="1" applyProtection="1">
      <alignment vertical="center" shrinkToFit="1"/>
      <protection locked="0"/>
    </xf>
    <xf numFmtId="180" fontId="1" fillId="0" borderId="13" xfId="1" applyNumberFormat="1" applyFont="1" applyFill="1" applyBorder="1" applyAlignment="1" applyProtection="1">
      <alignment vertical="center" shrinkToFit="1"/>
      <protection locked="0"/>
    </xf>
    <xf numFmtId="179" fontId="0" fillId="0" borderId="21" xfId="0" applyNumberFormat="1" applyBorder="1" applyAlignment="1" applyProtection="1">
      <alignment horizontal="center" vertical="center" shrinkToFit="1"/>
      <protection hidden="1"/>
    </xf>
    <xf numFmtId="179" fontId="0" fillId="0" borderId="22" xfId="0" applyNumberFormat="1" applyBorder="1" applyAlignment="1" applyProtection="1">
      <alignment horizontal="center" vertical="center" shrinkToFit="1"/>
      <protection hidden="1"/>
    </xf>
    <xf numFmtId="179" fontId="0" fillId="0" borderId="23" xfId="0" applyNumberFormat="1" applyBorder="1" applyAlignment="1" applyProtection="1">
      <alignment horizontal="center" vertical="center" shrinkToFit="1"/>
      <protection hidden="1"/>
    </xf>
    <xf numFmtId="179" fontId="1" fillId="0" borderId="26" xfId="1" applyNumberFormat="1" applyFont="1" applyBorder="1" applyAlignment="1" applyProtection="1">
      <alignment horizontal="center" vertical="center" shrinkToFit="1"/>
      <protection hidden="1"/>
    </xf>
    <xf numFmtId="179" fontId="0" fillId="0" borderId="25" xfId="0" applyNumberFormat="1" applyFill="1" applyBorder="1" applyAlignment="1" applyProtection="1">
      <alignment horizontal="center" vertical="center" shrinkToFit="1"/>
      <protection hidden="1"/>
    </xf>
    <xf numFmtId="179" fontId="1" fillId="0" borderId="9" xfId="1" applyNumberFormat="1" applyFill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wrapText="1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left" vertical="center" shrinkToFit="1"/>
      <protection hidden="1"/>
    </xf>
    <xf numFmtId="0" fontId="9" fillId="0" borderId="0" xfId="0" applyFont="1" applyAlignment="1" applyProtection="1">
      <alignment horizontal="center" vertical="center" wrapText="1" shrinkToFit="1"/>
      <protection locked="0" hidden="1"/>
    </xf>
    <xf numFmtId="0" fontId="9" fillId="0" borderId="0" xfId="0" applyFont="1" applyAlignment="1" applyProtection="1">
      <alignment horizontal="center" vertical="center" shrinkToFit="1"/>
      <protection locked="0"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41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horizontal="left" vertical="center" shrinkToFit="1"/>
      <protection hidden="1"/>
    </xf>
    <xf numFmtId="0" fontId="1" fillId="0" borderId="42" xfId="0" applyFont="1" applyBorder="1" applyAlignment="1" applyProtection="1">
      <alignment horizontal="right" vertical="center" shrinkToFit="1"/>
      <protection hidden="1"/>
    </xf>
    <xf numFmtId="0" fontId="0" fillId="0" borderId="18" xfId="0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center" shrinkToFit="1"/>
    </xf>
    <xf numFmtId="0" fontId="6" fillId="0" borderId="0" xfId="0" applyFont="1" applyAlignment="1" applyProtection="1">
      <alignment horizontal="left" vertical="center" shrinkToFit="1"/>
    </xf>
    <xf numFmtId="0" fontId="1" fillId="0" borderId="42" xfId="0" applyFont="1" applyBorder="1" applyAlignment="1" applyProtection="1">
      <alignment horizontal="right" vertical="center" shrinkToFit="1"/>
    </xf>
    <xf numFmtId="178" fontId="5" fillId="0" borderId="0" xfId="0" applyNumberFormat="1" applyFont="1" applyAlignment="1" applyProtection="1">
      <alignment horizontal="left" vertical="center" shrinkToFit="1"/>
    </xf>
    <xf numFmtId="178" fontId="0" fillId="0" borderId="14" xfId="0" applyNumberFormat="1" applyBorder="1" applyAlignment="1" applyProtection="1">
      <alignment horizontal="center" vertical="center" shrinkToFit="1"/>
    </xf>
    <xf numFmtId="178" fontId="0" fillId="0" borderId="54" xfId="0" applyNumberFormat="1" applyBorder="1" applyAlignment="1" applyProtection="1">
      <alignment horizontal="center" vertical="center" shrinkToFit="1"/>
    </xf>
    <xf numFmtId="178" fontId="0" fillId="0" borderId="55" xfId="0" applyNumberFormat="1" applyBorder="1" applyAlignment="1" applyProtection="1">
      <alignment horizontal="center" vertical="center" shrinkToFit="1"/>
    </xf>
    <xf numFmtId="178" fontId="0" fillId="0" borderId="15" xfId="0" applyNumberFormat="1" applyBorder="1" applyAlignment="1" applyProtection="1">
      <alignment horizontal="center" vertical="center" shrinkToFit="1"/>
    </xf>
    <xf numFmtId="178" fontId="0" fillId="0" borderId="49" xfId="0" applyNumberFormat="1" applyBorder="1" applyAlignment="1" applyProtection="1">
      <alignment horizontal="center" vertical="center" shrinkToFit="1"/>
    </xf>
    <xf numFmtId="178" fontId="0" fillId="0" borderId="44" xfId="0" applyNumberFormat="1" applyBorder="1" applyAlignment="1" applyProtection="1">
      <alignment horizontal="center" vertical="center" shrinkToFit="1"/>
    </xf>
    <xf numFmtId="178" fontId="0" fillId="0" borderId="39" xfId="0" applyNumberFormat="1" applyBorder="1" applyAlignment="1" applyProtection="1">
      <alignment horizontal="center" vertical="center" shrinkToFit="1"/>
    </xf>
    <xf numFmtId="178" fontId="0" fillId="0" borderId="40" xfId="0" applyNumberFormat="1" applyBorder="1" applyAlignment="1" applyProtection="1">
      <alignment horizontal="center" vertical="center" shrinkToFit="1"/>
    </xf>
    <xf numFmtId="178" fontId="1" fillId="0" borderId="44" xfId="1" applyNumberFormat="1" applyFont="1" applyBorder="1" applyAlignment="1" applyProtection="1">
      <alignment horizontal="center" vertical="center" shrinkToFit="1"/>
    </xf>
    <xf numFmtId="178" fontId="1" fillId="0" borderId="56" xfId="1" applyNumberFormat="1" applyFont="1" applyBorder="1" applyAlignment="1" applyProtection="1">
      <alignment horizontal="center" vertical="center" shrinkToFit="1"/>
    </xf>
    <xf numFmtId="178" fontId="1" fillId="0" borderId="43" xfId="1" applyNumberFormat="1" applyFont="1" applyBorder="1" applyAlignment="1" applyProtection="1">
      <alignment horizontal="center" vertical="center" shrinkToFit="1"/>
    </xf>
    <xf numFmtId="178" fontId="6" fillId="0" borderId="0" xfId="0" applyNumberFormat="1" applyFont="1" applyBorder="1" applyAlignment="1" applyProtection="1">
      <alignment horizontal="left" vertical="center" shrinkToFit="1"/>
    </xf>
    <xf numFmtId="178" fontId="1" fillId="0" borderId="42" xfId="0" applyNumberFormat="1" applyFont="1" applyBorder="1" applyAlignment="1" applyProtection="1">
      <alignment horizontal="right" vertical="center" shrinkToFit="1"/>
    </xf>
    <xf numFmtId="178" fontId="0" fillId="0" borderId="45" xfId="0" applyNumberFormat="1" applyBorder="1" applyAlignment="1" applyProtection="1">
      <alignment horizontal="center" vertical="center" shrinkToFit="1"/>
    </xf>
    <xf numFmtId="178" fontId="0" fillId="0" borderId="42" xfId="0" applyNumberFormat="1" applyBorder="1" applyAlignment="1" applyProtection="1">
      <alignment horizontal="center" vertical="center" shrinkToFit="1"/>
    </xf>
    <xf numFmtId="178" fontId="0" fillId="0" borderId="10" xfId="0" applyNumberFormat="1" applyBorder="1" applyAlignment="1" applyProtection="1">
      <alignment horizontal="center" vertical="center" shrinkToFit="1"/>
    </xf>
    <xf numFmtId="178" fontId="0" fillId="0" borderId="13" xfId="0" applyNumberFormat="1" applyBorder="1" applyAlignment="1" applyProtection="1">
      <alignment horizontal="center" vertical="center" shrinkToFit="1"/>
    </xf>
    <xf numFmtId="178" fontId="0" fillId="0" borderId="1" xfId="0" applyNumberFormat="1" applyBorder="1" applyAlignment="1" applyProtection="1">
      <alignment horizontal="center" vertical="center" shrinkToFit="1"/>
    </xf>
    <xf numFmtId="178" fontId="0" fillId="0" borderId="46" xfId="0" applyNumberFormat="1" applyBorder="1" applyAlignment="1" applyProtection="1">
      <alignment horizontal="center" vertical="center" shrinkToFit="1"/>
    </xf>
    <xf numFmtId="178" fontId="0" fillId="0" borderId="37" xfId="0" applyNumberFormat="1" applyBorder="1" applyAlignment="1" applyProtection="1">
      <alignment horizontal="center" vertical="center" shrinkToFit="1"/>
    </xf>
    <xf numFmtId="178" fontId="0" fillId="0" borderId="27" xfId="0" applyNumberFormat="1" applyBorder="1" applyAlignment="1" applyProtection="1">
      <alignment horizontal="center" vertical="center" shrinkToFit="1"/>
    </xf>
    <xf numFmtId="178" fontId="0" fillId="0" borderId="36" xfId="0" applyNumberFormat="1" applyBorder="1" applyAlignment="1" applyProtection="1">
      <alignment horizontal="center" vertical="center" shrinkToFit="1"/>
    </xf>
    <xf numFmtId="178" fontId="0" fillId="0" borderId="47" xfId="0" applyNumberFormat="1" applyBorder="1" applyAlignment="1" applyProtection="1">
      <alignment horizontal="center" vertical="center" shrinkToFit="1"/>
    </xf>
    <xf numFmtId="178" fontId="0" fillId="0" borderId="48" xfId="0" applyNumberFormat="1" applyBorder="1" applyAlignment="1" applyProtection="1">
      <alignment horizontal="center" vertical="center" shrinkToFit="1"/>
    </xf>
    <xf numFmtId="178" fontId="0" fillId="0" borderId="50" xfId="0" applyNumberFormat="1" applyBorder="1" applyAlignment="1" applyProtection="1">
      <alignment horizontal="center" vertical="center" shrinkToFit="1"/>
    </xf>
    <xf numFmtId="178" fontId="0" fillId="0" borderId="51" xfId="0" applyNumberFormat="1" applyBorder="1" applyAlignment="1" applyProtection="1">
      <alignment horizontal="center" vertical="center" shrinkToFit="1"/>
    </xf>
    <xf numFmtId="178" fontId="0" fillId="0" borderId="4" xfId="0" applyNumberFormat="1" applyBorder="1" applyAlignment="1" applyProtection="1">
      <alignment horizontal="center" vertical="center" shrinkToFit="1"/>
    </xf>
    <xf numFmtId="178" fontId="0" fillId="0" borderId="52" xfId="0" applyNumberFormat="1" applyBorder="1" applyAlignment="1" applyProtection="1">
      <alignment horizontal="center" vertical="center" shrinkToFit="1"/>
    </xf>
    <xf numFmtId="178" fontId="0" fillId="0" borderId="53" xfId="0" applyNumberFormat="1" applyBorder="1" applyAlignment="1" applyProtection="1">
      <alignment horizontal="center" vertical="center" shrinkToFit="1"/>
    </xf>
    <xf numFmtId="179" fontId="0" fillId="0" borderId="46" xfId="0" applyNumberFormat="1" applyBorder="1" applyAlignment="1" applyProtection="1">
      <alignment horizontal="center" vertical="center" shrinkToFit="1"/>
    </xf>
    <xf numFmtId="179" fontId="0" fillId="0" borderId="37" xfId="0" applyNumberFormat="1" applyBorder="1" applyAlignment="1" applyProtection="1">
      <alignment horizontal="center" vertical="center" shrinkToFit="1"/>
    </xf>
    <xf numFmtId="179" fontId="0" fillId="0" borderId="41" xfId="0" applyNumberFormat="1" applyBorder="1" applyAlignment="1" applyProtection="1">
      <alignment horizontal="center" vertical="center" shrinkToFit="1"/>
    </xf>
    <xf numFmtId="179" fontId="5" fillId="0" borderId="0" xfId="0" applyNumberFormat="1" applyFont="1" applyAlignment="1" applyProtection="1">
      <alignment horizontal="left" vertical="center" shrinkToFit="1"/>
    </xf>
    <xf numFmtId="179" fontId="6" fillId="0" borderId="0" xfId="0" applyNumberFormat="1" applyFont="1" applyAlignment="1" applyProtection="1">
      <alignment horizontal="left" vertical="center" shrinkToFit="1"/>
    </xf>
    <xf numFmtId="179" fontId="1" fillId="0" borderId="42" xfId="0" applyNumberFormat="1" applyFont="1" applyBorder="1" applyAlignment="1" applyProtection="1">
      <alignment horizontal="right" vertical="center" shrinkToFit="1"/>
    </xf>
    <xf numFmtId="179" fontId="0" fillId="0" borderId="14" xfId="0" applyNumberFormat="1" applyBorder="1" applyAlignment="1" applyProtection="1">
      <alignment horizontal="center" vertical="center" shrinkToFit="1"/>
    </xf>
    <xf numFmtId="179" fontId="0" fillId="0" borderId="55" xfId="0" applyNumberFormat="1" applyBorder="1" applyAlignment="1" applyProtection="1">
      <alignment horizontal="center" vertical="center" shrinkToFit="1"/>
    </xf>
    <xf numFmtId="179" fontId="0" fillId="0" borderId="15" xfId="0" applyNumberFormat="1" applyBorder="1" applyAlignment="1" applyProtection="1">
      <alignment horizontal="center" vertical="center" shrinkToFit="1"/>
    </xf>
    <xf numFmtId="179" fontId="0" fillId="0" borderId="44" xfId="0" applyNumberFormat="1" applyBorder="1" applyAlignment="1" applyProtection="1">
      <alignment horizontal="center" vertical="center" shrinkToFit="1"/>
    </xf>
    <xf numFmtId="179" fontId="1" fillId="0" borderId="27" xfId="1" applyNumberFormat="1" applyFont="1" applyBorder="1" applyAlignment="1" applyProtection="1">
      <alignment horizontal="center" vertical="center" shrinkToFit="1"/>
    </xf>
    <xf numFmtId="179" fontId="1" fillId="0" borderId="47" xfId="1" applyNumberFormat="1" applyFont="1" applyBorder="1" applyAlignment="1" applyProtection="1">
      <alignment horizontal="center" vertical="center" shrinkToFit="1"/>
    </xf>
    <xf numFmtId="179" fontId="0" fillId="0" borderId="56" xfId="0" applyNumberFormat="1" applyBorder="1" applyAlignment="1" applyProtection="1">
      <alignment horizontal="center" vertical="center" shrinkToFit="1"/>
    </xf>
    <xf numFmtId="179" fontId="0" fillId="0" borderId="24" xfId="0" applyNumberFormat="1" applyBorder="1" applyAlignment="1" applyProtection="1">
      <alignment horizontal="center" vertical="center" shrinkToFit="1"/>
    </xf>
    <xf numFmtId="179" fontId="0" fillId="0" borderId="43" xfId="0" applyNumberFormat="1" applyBorder="1" applyAlignment="1" applyProtection="1">
      <alignment horizontal="center" vertical="center" shrinkToFit="1"/>
    </xf>
    <xf numFmtId="179" fontId="1" fillId="0" borderId="38" xfId="0" applyNumberFormat="1" applyFont="1" applyBorder="1" applyAlignment="1" applyProtection="1">
      <alignment horizontal="center" vertical="center" shrinkToFit="1"/>
    </xf>
    <xf numFmtId="179" fontId="1" fillId="0" borderId="39" xfId="0" applyNumberFormat="1" applyFont="1" applyBorder="1" applyAlignment="1" applyProtection="1">
      <alignment horizontal="center" vertical="center" shrinkToFit="1"/>
    </xf>
    <xf numFmtId="179" fontId="1" fillId="0" borderId="40" xfId="0" applyNumberFormat="1" applyFont="1" applyBorder="1" applyAlignment="1" applyProtection="1">
      <alignment horizontal="center" vertical="center" shrinkToFit="1"/>
    </xf>
    <xf numFmtId="179" fontId="5" fillId="0" borderId="0" xfId="0" applyNumberFormat="1" applyFont="1" applyAlignment="1" applyProtection="1">
      <alignment horizontal="left" vertical="center" shrinkToFit="1"/>
      <protection hidden="1"/>
    </xf>
    <xf numFmtId="179" fontId="6" fillId="0" borderId="0" xfId="0" applyNumberFormat="1" applyFont="1" applyAlignment="1" applyProtection="1">
      <alignment horizontal="left" vertical="center" shrinkToFit="1"/>
      <protection hidden="1"/>
    </xf>
    <xf numFmtId="179" fontId="1" fillId="0" borderId="42" xfId="0" applyNumberFormat="1" applyFont="1" applyBorder="1" applyAlignment="1" applyProtection="1">
      <alignment horizontal="right" vertical="center" shrinkToFit="1"/>
      <protection hidden="1"/>
    </xf>
    <xf numFmtId="179" fontId="0" fillId="0" borderId="14" xfId="0" applyNumberFormat="1" applyBorder="1" applyAlignment="1" applyProtection="1">
      <alignment horizontal="center" vertical="center" shrinkToFit="1"/>
      <protection hidden="1"/>
    </xf>
    <xf numFmtId="179" fontId="0" fillId="0" borderId="55" xfId="0" applyNumberFormat="1" applyBorder="1" applyAlignment="1" applyProtection="1">
      <alignment horizontal="center" vertical="center" shrinkToFit="1"/>
      <protection hidden="1"/>
    </xf>
    <xf numFmtId="179" fontId="0" fillId="0" borderId="15" xfId="0" applyNumberFormat="1" applyBorder="1" applyAlignment="1" applyProtection="1">
      <alignment horizontal="center" vertical="center" shrinkToFit="1"/>
      <protection hidden="1"/>
    </xf>
    <xf numFmtId="179" fontId="0" fillId="0" borderId="44" xfId="0" applyNumberFormat="1" applyBorder="1" applyAlignment="1" applyProtection="1">
      <alignment horizontal="center" vertical="center" shrinkToFit="1"/>
      <protection hidden="1"/>
    </xf>
    <xf numFmtId="179" fontId="1" fillId="0" borderId="24" xfId="1" applyNumberFormat="1" applyFont="1" applyBorder="1" applyAlignment="1" applyProtection="1">
      <alignment horizontal="center" vertical="center" shrinkToFit="1"/>
      <protection hidden="1"/>
    </xf>
    <xf numFmtId="179" fontId="1" fillId="0" borderId="43" xfId="1" applyNumberFormat="1" applyFont="1" applyBorder="1" applyAlignment="1" applyProtection="1">
      <alignment horizontal="center" vertical="center" shrinkToFit="1"/>
      <protection hidden="1"/>
    </xf>
    <xf numFmtId="179" fontId="0" fillId="0" borderId="18" xfId="0" applyNumberFormat="1" applyBorder="1" applyAlignment="1" applyProtection="1">
      <alignment horizontal="center" vertical="center" shrinkToFit="1"/>
      <protection hidden="1"/>
    </xf>
    <xf numFmtId="179" fontId="0" fillId="0" borderId="41" xfId="0" applyNumberFormat="1" applyBorder="1" applyAlignment="1" applyProtection="1">
      <alignment horizontal="center" vertical="center" shrinkToFit="1"/>
      <protection hidden="1"/>
    </xf>
    <xf numFmtId="179" fontId="0" fillId="0" borderId="19" xfId="0" applyNumberFormat="1" applyBorder="1" applyAlignment="1" applyProtection="1">
      <alignment horizontal="center" vertical="center" shrinkToFit="1"/>
      <protection hidden="1"/>
    </xf>
    <xf numFmtId="179" fontId="1" fillId="0" borderId="27" xfId="1" applyNumberFormat="1" applyFont="1" applyBorder="1" applyAlignment="1" applyProtection="1">
      <alignment horizontal="center" vertical="center" shrinkToFit="1"/>
      <protection hidden="1"/>
    </xf>
    <xf numFmtId="179" fontId="1" fillId="0" borderId="47" xfId="1" applyNumberFormat="1" applyFont="1" applyBorder="1" applyAlignment="1" applyProtection="1">
      <alignment horizontal="center" vertical="center" shrinkToFit="1"/>
      <protection hidden="1"/>
    </xf>
    <xf numFmtId="179" fontId="0" fillId="0" borderId="38" xfId="0" applyNumberFormat="1" applyBorder="1" applyAlignment="1" applyProtection="1">
      <alignment horizontal="center" vertical="center" shrinkToFit="1"/>
      <protection hidden="1"/>
    </xf>
    <xf numFmtId="179" fontId="0" fillId="0" borderId="39" xfId="0" applyNumberFormat="1" applyBorder="1" applyAlignment="1" applyProtection="1">
      <alignment horizontal="center" vertical="center" shrinkToFit="1"/>
      <protection hidden="1"/>
    </xf>
    <xf numFmtId="179" fontId="0" fillId="0" borderId="40" xfId="0" applyNumberFormat="1" applyBorder="1" applyAlignment="1" applyProtection="1">
      <alignment horizontal="center" vertical="center" shrinkToFit="1"/>
      <protection hidden="1"/>
    </xf>
    <xf numFmtId="179" fontId="0" fillId="0" borderId="56" xfId="0" applyNumberFormat="1" applyBorder="1" applyAlignment="1" applyProtection="1">
      <alignment horizontal="center" vertical="center" shrinkToFit="1"/>
      <protection hidden="1"/>
    </xf>
    <xf numFmtId="179" fontId="0" fillId="0" borderId="24" xfId="0" applyNumberFormat="1" applyBorder="1" applyAlignment="1" applyProtection="1">
      <alignment horizontal="center" vertical="center" shrinkToFit="1"/>
      <protection hidden="1"/>
    </xf>
    <xf numFmtId="179" fontId="0" fillId="0" borderId="38" xfId="0" applyNumberFormat="1" applyBorder="1" applyAlignment="1" applyProtection="1">
      <alignment horizontal="center" vertical="center" shrinkToFit="1"/>
    </xf>
    <xf numFmtId="179" fontId="0" fillId="0" borderId="39" xfId="0" applyNumberFormat="1" applyBorder="1" applyAlignment="1" applyProtection="1">
      <alignment horizontal="center" vertical="center" shrinkToFit="1"/>
    </xf>
    <xf numFmtId="179" fontId="0" fillId="0" borderId="40" xfId="0" applyNumberFormat="1" applyBorder="1" applyAlignment="1" applyProtection="1">
      <alignment horizontal="center" vertical="center" shrinkToFit="1"/>
    </xf>
    <xf numFmtId="179" fontId="1" fillId="0" borderId="24" xfId="1" applyNumberFormat="1" applyFont="1" applyBorder="1" applyAlignment="1" applyProtection="1">
      <alignment horizontal="center" vertical="center" shrinkToFit="1"/>
    </xf>
    <xf numFmtId="179" fontId="1" fillId="0" borderId="43" xfId="1" applyNumberFormat="1" applyFont="1" applyBorder="1" applyAlignment="1" applyProtection="1">
      <alignment horizontal="center" vertical="center" shrinkToFit="1"/>
    </xf>
    <xf numFmtId="38" fontId="1" fillId="0" borderId="43" xfId="1" applyFont="1" applyBorder="1" applyAlignment="1" applyProtection="1">
      <alignment horizontal="center" vertical="center" shrinkToFit="1"/>
    </xf>
    <xf numFmtId="38" fontId="1" fillId="0" borderId="56" xfId="1" applyFont="1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center" vertical="center" shrinkToFit="1"/>
    </xf>
    <xf numFmtId="38" fontId="1" fillId="0" borderId="27" xfId="1" applyFont="1" applyBorder="1" applyAlignment="1" applyProtection="1">
      <alignment horizontal="center" vertical="center" shrinkToFit="1"/>
    </xf>
    <xf numFmtId="38" fontId="1" fillId="0" borderId="47" xfId="1" applyFont="1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 shrinkToFit="1"/>
    </xf>
    <xf numFmtId="0" fontId="0" fillId="0" borderId="56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38" fontId="1" fillId="0" borderId="24" xfId="1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E24"/>
  <sheetViews>
    <sheetView showGridLines="0" tabSelected="1" workbookViewId="0">
      <selection sqref="A1:E1"/>
    </sheetView>
  </sheetViews>
  <sheetFormatPr defaultRowHeight="13.5"/>
  <cols>
    <col min="1" max="1" width="13.125" style="70" customWidth="1"/>
    <col min="2" max="4" width="12.625" style="70" customWidth="1"/>
    <col min="5" max="5" width="35.875" style="77" customWidth="1"/>
    <col min="6" max="16384" width="9" style="70"/>
  </cols>
  <sheetData>
    <row r="1" spans="1:5" ht="55.5" customHeight="1">
      <c r="A1" s="190" t="s">
        <v>112</v>
      </c>
      <c r="B1" s="191"/>
      <c r="C1" s="191"/>
      <c r="D1" s="191"/>
      <c r="E1" s="191"/>
    </row>
    <row r="2" spans="1:5" s="28" customFormat="1" ht="30" customHeight="1">
      <c r="A2" s="28" t="s">
        <v>43</v>
      </c>
      <c r="B2" s="29"/>
      <c r="C2" s="29"/>
      <c r="D2" s="29"/>
      <c r="E2" s="72" t="s">
        <v>44</v>
      </c>
    </row>
    <row r="3" spans="1:5" ht="22.5" customHeight="1">
      <c r="A3" s="30" t="s">
        <v>45</v>
      </c>
      <c r="B3" s="84" t="s">
        <v>70</v>
      </c>
      <c r="C3" s="84" t="s">
        <v>69</v>
      </c>
      <c r="D3" s="31" t="s">
        <v>61</v>
      </c>
      <c r="E3" s="73" t="s">
        <v>46</v>
      </c>
    </row>
    <row r="4" spans="1:5" ht="38.25" customHeight="1">
      <c r="A4" s="32" t="s">
        <v>73</v>
      </c>
      <c r="B4" s="90">
        <v>80000</v>
      </c>
      <c r="C4" s="33">
        <v>80000</v>
      </c>
      <c r="D4" s="33">
        <f>C4-B4</f>
        <v>0</v>
      </c>
      <c r="E4" s="94" t="s">
        <v>91</v>
      </c>
    </row>
    <row r="5" spans="1:5" ht="38.25" customHeight="1">
      <c r="A5" s="32" t="s">
        <v>74</v>
      </c>
      <c r="B5" s="90">
        <v>100000</v>
      </c>
      <c r="C5" s="33">
        <v>100000</v>
      </c>
      <c r="D5" s="33">
        <f>C5-B5</f>
        <v>0</v>
      </c>
      <c r="E5" s="94" t="s">
        <v>95</v>
      </c>
    </row>
    <row r="6" spans="1:5" ht="38.25" customHeight="1">
      <c r="A6" s="32" t="s">
        <v>47</v>
      </c>
      <c r="B6" s="90">
        <v>50000</v>
      </c>
      <c r="C6" s="33">
        <v>50000</v>
      </c>
      <c r="D6" s="33">
        <f>C6-B6</f>
        <v>0</v>
      </c>
      <c r="E6" s="94" t="s">
        <v>92</v>
      </c>
    </row>
    <row r="7" spans="1:5" ht="38.25" customHeight="1" thickBot="1">
      <c r="A7" s="34" t="s">
        <v>48</v>
      </c>
      <c r="B7" s="91">
        <v>30000</v>
      </c>
      <c r="C7" s="35">
        <v>50000</v>
      </c>
      <c r="D7" s="35">
        <f>C7-B7</f>
        <v>20000</v>
      </c>
      <c r="E7" s="96" t="s">
        <v>106</v>
      </c>
    </row>
    <row r="8" spans="1:5" ht="38.25" customHeight="1" thickTop="1">
      <c r="A8" s="36" t="s">
        <v>49</v>
      </c>
      <c r="B8" s="37">
        <f>SUM(B4:B7)</f>
        <v>260000</v>
      </c>
      <c r="C8" s="37">
        <f>SUM(C4:C7)</f>
        <v>280000</v>
      </c>
      <c r="D8" s="37">
        <f>C8-B8</f>
        <v>20000</v>
      </c>
      <c r="E8" s="74"/>
    </row>
    <row r="9" spans="1:5" ht="30" customHeight="1">
      <c r="A9" s="38" t="s">
        <v>50</v>
      </c>
      <c r="B9" s="38"/>
      <c r="C9" s="38"/>
      <c r="D9" s="38"/>
      <c r="E9" s="75" t="s">
        <v>44</v>
      </c>
    </row>
    <row r="10" spans="1:5" ht="22.5" customHeight="1">
      <c r="A10" s="30" t="s">
        <v>45</v>
      </c>
      <c r="B10" s="84" t="s">
        <v>70</v>
      </c>
      <c r="C10" s="84" t="s">
        <v>69</v>
      </c>
      <c r="D10" s="31" t="s">
        <v>61</v>
      </c>
      <c r="E10" s="73" t="s">
        <v>51</v>
      </c>
    </row>
    <row r="11" spans="1:5" ht="37.5" customHeight="1">
      <c r="A11" s="32" t="s">
        <v>62</v>
      </c>
      <c r="B11" s="90">
        <v>100000</v>
      </c>
      <c r="C11" s="90">
        <v>100000</v>
      </c>
      <c r="D11" s="90">
        <f t="shared" ref="D11:D18" si="0">C11-B11</f>
        <v>0</v>
      </c>
      <c r="E11" s="95" t="s">
        <v>93</v>
      </c>
    </row>
    <row r="12" spans="1:5" ht="37.5" customHeight="1">
      <c r="A12" s="32" t="s">
        <v>75</v>
      </c>
      <c r="B12" s="90">
        <v>20000</v>
      </c>
      <c r="C12" s="90">
        <v>20000</v>
      </c>
      <c r="D12" s="90">
        <f t="shared" si="0"/>
        <v>0</v>
      </c>
      <c r="E12" s="94" t="s">
        <v>94</v>
      </c>
    </row>
    <row r="13" spans="1:5" ht="37.5" customHeight="1">
      <c r="A13" s="32" t="s">
        <v>63</v>
      </c>
      <c r="B13" s="90">
        <v>10000</v>
      </c>
      <c r="C13" s="90">
        <v>10000</v>
      </c>
      <c r="D13" s="90">
        <f t="shared" si="0"/>
        <v>0</v>
      </c>
      <c r="E13" s="95" t="s">
        <v>105</v>
      </c>
    </row>
    <row r="14" spans="1:5" ht="37.5" customHeight="1">
      <c r="A14" s="85" t="s">
        <v>64</v>
      </c>
      <c r="B14" s="90">
        <v>10000</v>
      </c>
      <c r="C14" s="90">
        <f>使用料・借損料!$I$26</f>
        <v>0</v>
      </c>
      <c r="D14" s="90">
        <f t="shared" si="0"/>
        <v>-10000</v>
      </c>
      <c r="E14" s="94" t="s">
        <v>97</v>
      </c>
    </row>
    <row r="15" spans="1:5" ht="37.5" customHeight="1">
      <c r="A15" s="32" t="s">
        <v>76</v>
      </c>
      <c r="B15" s="90">
        <v>50000</v>
      </c>
      <c r="C15" s="90">
        <v>50000</v>
      </c>
      <c r="D15" s="90">
        <f t="shared" si="0"/>
        <v>0</v>
      </c>
      <c r="E15" s="95" t="s">
        <v>102</v>
      </c>
    </row>
    <row r="16" spans="1:5" ht="37.5" customHeight="1">
      <c r="A16" s="32" t="s">
        <v>77</v>
      </c>
      <c r="B16" s="90">
        <v>50000</v>
      </c>
      <c r="C16" s="90">
        <v>80000</v>
      </c>
      <c r="D16" s="90">
        <f t="shared" si="0"/>
        <v>30000</v>
      </c>
      <c r="E16" s="94" t="s">
        <v>103</v>
      </c>
    </row>
    <row r="17" spans="1:5" ht="37.5" customHeight="1" thickBot="1">
      <c r="A17" s="34" t="s">
        <v>100</v>
      </c>
      <c r="B17" s="91">
        <v>20000</v>
      </c>
      <c r="C17" s="92">
        <v>3000</v>
      </c>
      <c r="D17" s="90">
        <f t="shared" si="0"/>
        <v>-17000</v>
      </c>
      <c r="E17" s="96" t="s">
        <v>104</v>
      </c>
    </row>
    <row r="18" spans="1:5" ht="37.5" customHeight="1" thickTop="1">
      <c r="A18" s="36" t="s">
        <v>49</v>
      </c>
      <c r="B18" s="93">
        <f>SUM(B11:B17)</f>
        <v>260000</v>
      </c>
      <c r="C18" s="93">
        <f>SUM(C11:C17)</f>
        <v>263000</v>
      </c>
      <c r="D18" s="93">
        <f t="shared" si="0"/>
        <v>3000</v>
      </c>
      <c r="E18" s="76"/>
    </row>
    <row r="19" spans="1:5" ht="9.75" customHeight="1">
      <c r="A19" s="78"/>
      <c r="B19" s="79"/>
      <c r="C19" s="79"/>
      <c r="D19" s="79"/>
      <c r="E19" s="80"/>
    </row>
    <row r="20" spans="1:5" ht="21.75" customHeight="1">
      <c r="A20" s="26" t="s">
        <v>52</v>
      </c>
      <c r="C20" s="27">
        <f>$C$8</f>
        <v>280000</v>
      </c>
      <c r="D20" s="71" t="s">
        <v>24</v>
      </c>
    </row>
    <row r="21" spans="1:5" ht="21.75" customHeight="1">
      <c r="A21" s="26" t="s">
        <v>53</v>
      </c>
      <c r="C21" s="27">
        <f>$C$18</f>
        <v>263000</v>
      </c>
      <c r="D21" s="71" t="s">
        <v>24</v>
      </c>
    </row>
    <row r="22" spans="1:5" ht="21.75" customHeight="1">
      <c r="A22" s="26" t="s">
        <v>54</v>
      </c>
      <c r="C22" s="27">
        <f>C20-C21</f>
        <v>17000</v>
      </c>
      <c r="D22" s="192" t="s">
        <v>96</v>
      </c>
      <c r="E22" s="192"/>
    </row>
    <row r="23" spans="1:5" ht="9.75" customHeight="1" thickBot="1"/>
    <row r="24" spans="1:5" ht="56.25" customHeight="1" thickBot="1">
      <c r="A24" s="88" t="s">
        <v>71</v>
      </c>
      <c r="B24" s="86"/>
      <c r="C24" s="89" t="s">
        <v>72</v>
      </c>
      <c r="D24" s="87"/>
      <c r="E24" s="77" t="s">
        <v>65</v>
      </c>
    </row>
  </sheetData>
  <sheetProtection password="EF0D" sheet="1" objects="1" scenarios="1"/>
  <mergeCells count="2">
    <mergeCell ref="A1:E1"/>
    <mergeCell ref="D22:E22"/>
  </mergeCells>
  <phoneticPr fontId="2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I36"/>
  <sheetViews>
    <sheetView showGridLines="0" showZeros="0" workbookViewId="0">
      <selection activeCell="A2" sqref="A2:I2"/>
    </sheetView>
  </sheetViews>
  <sheetFormatPr defaultRowHeight="13.5"/>
  <cols>
    <col min="1" max="1" width="4.5" style="134" customWidth="1"/>
    <col min="2" max="2" width="9.875" style="134" customWidth="1"/>
    <col min="3" max="3" width="30.625" style="134" customWidth="1"/>
    <col min="4" max="4" width="10.25" style="134" customWidth="1"/>
    <col min="5" max="6" width="1.875" style="134" customWidth="1"/>
    <col min="7" max="7" width="10.25" style="136" customWidth="1"/>
    <col min="8" max="8" width="1.875" style="176" customWidth="1"/>
    <col min="9" max="9" width="15.625" style="136" customWidth="1"/>
    <col min="10" max="16384" width="9" style="134"/>
  </cols>
  <sheetData>
    <row r="1" spans="1:9">
      <c r="A1" s="255" t="s">
        <v>32</v>
      </c>
      <c r="B1" s="255"/>
      <c r="C1" s="160"/>
      <c r="D1" s="160"/>
      <c r="E1" s="160"/>
      <c r="F1" s="160"/>
      <c r="G1" s="161"/>
      <c r="H1" s="162"/>
      <c r="I1" s="161"/>
    </row>
    <row r="2" spans="1:9" ht="37.5" customHeight="1">
      <c r="A2" s="256" t="s">
        <v>67</v>
      </c>
      <c r="B2" s="256"/>
      <c r="C2" s="256"/>
      <c r="D2" s="256"/>
      <c r="E2" s="256"/>
      <c r="F2" s="256"/>
      <c r="G2" s="256"/>
      <c r="H2" s="256"/>
      <c r="I2" s="256"/>
    </row>
    <row r="3" spans="1:9">
      <c r="A3" s="257" t="s">
        <v>23</v>
      </c>
      <c r="B3" s="257"/>
      <c r="C3" s="257"/>
      <c r="D3" s="257"/>
      <c r="E3" s="257"/>
      <c r="F3" s="257"/>
      <c r="G3" s="257"/>
      <c r="H3" s="257"/>
      <c r="I3" s="257"/>
    </row>
    <row r="4" spans="1:9" ht="18.75" customHeight="1">
      <c r="A4" s="258" t="s">
        <v>11</v>
      </c>
      <c r="B4" s="260" t="s">
        <v>9</v>
      </c>
      <c r="C4" s="260" t="s">
        <v>40</v>
      </c>
      <c r="D4" s="269" t="s">
        <v>26</v>
      </c>
      <c r="E4" s="270"/>
      <c r="F4" s="270"/>
      <c r="G4" s="270"/>
      <c r="H4" s="271"/>
      <c r="I4" s="267" t="s">
        <v>10</v>
      </c>
    </row>
    <row r="5" spans="1:9" ht="18.75" customHeight="1">
      <c r="A5" s="259"/>
      <c r="B5" s="261"/>
      <c r="C5" s="261"/>
      <c r="D5" s="272" t="s">
        <v>4</v>
      </c>
      <c r="E5" s="273"/>
      <c r="F5" s="163"/>
      <c r="G5" s="262" t="s">
        <v>68</v>
      </c>
      <c r="H5" s="263"/>
      <c r="I5" s="268"/>
    </row>
    <row r="6" spans="1:9" ht="22.5" customHeight="1">
      <c r="A6" s="139">
        <v>1</v>
      </c>
      <c r="B6" s="140"/>
      <c r="C6" s="141"/>
      <c r="D6" s="164"/>
      <c r="E6" s="165" t="s">
        <v>24</v>
      </c>
      <c r="F6" s="166" t="s">
        <v>27</v>
      </c>
      <c r="G6" s="167"/>
      <c r="H6" s="168" t="s">
        <v>33</v>
      </c>
      <c r="I6" s="146">
        <f>D6*G6</f>
        <v>0</v>
      </c>
    </row>
    <row r="7" spans="1:9" ht="22.5" customHeight="1">
      <c r="A7" s="147">
        <v>2</v>
      </c>
      <c r="B7" s="148"/>
      <c r="C7" s="149"/>
      <c r="D7" s="169"/>
      <c r="E7" s="170" t="s">
        <v>24</v>
      </c>
      <c r="F7" s="170" t="s">
        <v>56</v>
      </c>
      <c r="G7" s="171"/>
      <c r="H7" s="172" t="s">
        <v>33</v>
      </c>
      <c r="I7" s="146">
        <f t="shared" ref="I7:I35" si="0">D7*G7</f>
        <v>0</v>
      </c>
    </row>
    <row r="8" spans="1:9" ht="22.5" customHeight="1">
      <c r="A8" s="154">
        <v>3</v>
      </c>
      <c r="B8" s="155"/>
      <c r="C8" s="149"/>
      <c r="D8" s="169"/>
      <c r="E8" s="170" t="s">
        <v>24</v>
      </c>
      <c r="F8" s="170" t="s">
        <v>56</v>
      </c>
      <c r="G8" s="171"/>
      <c r="H8" s="172" t="s">
        <v>33</v>
      </c>
      <c r="I8" s="146">
        <f t="shared" si="0"/>
        <v>0</v>
      </c>
    </row>
    <row r="9" spans="1:9" ht="22.5" customHeight="1">
      <c r="A9" s="147">
        <v>4</v>
      </c>
      <c r="B9" s="155"/>
      <c r="C9" s="149"/>
      <c r="D9" s="169"/>
      <c r="E9" s="170" t="s">
        <v>24</v>
      </c>
      <c r="F9" s="170" t="s">
        <v>56</v>
      </c>
      <c r="G9" s="171"/>
      <c r="H9" s="172" t="s">
        <v>33</v>
      </c>
      <c r="I9" s="146">
        <f t="shared" si="0"/>
        <v>0</v>
      </c>
    </row>
    <row r="10" spans="1:9" ht="22.5" customHeight="1">
      <c r="A10" s="154">
        <v>5</v>
      </c>
      <c r="B10" s="155"/>
      <c r="C10" s="149"/>
      <c r="D10" s="169"/>
      <c r="E10" s="170" t="s">
        <v>24</v>
      </c>
      <c r="F10" s="170" t="s">
        <v>56</v>
      </c>
      <c r="G10" s="171"/>
      <c r="H10" s="172" t="s">
        <v>33</v>
      </c>
      <c r="I10" s="146">
        <f t="shared" si="0"/>
        <v>0</v>
      </c>
    </row>
    <row r="11" spans="1:9" ht="22.5" customHeight="1">
      <c r="A11" s="147">
        <v>6</v>
      </c>
      <c r="B11" s="155"/>
      <c r="C11" s="149"/>
      <c r="D11" s="169"/>
      <c r="E11" s="170" t="s">
        <v>24</v>
      </c>
      <c r="F11" s="170" t="s">
        <v>56</v>
      </c>
      <c r="G11" s="171"/>
      <c r="H11" s="172" t="s">
        <v>33</v>
      </c>
      <c r="I11" s="146">
        <f t="shared" si="0"/>
        <v>0</v>
      </c>
    </row>
    <row r="12" spans="1:9" ht="22.5" customHeight="1">
      <c r="A12" s="154">
        <v>7</v>
      </c>
      <c r="B12" s="155"/>
      <c r="C12" s="156"/>
      <c r="D12" s="169"/>
      <c r="E12" s="170" t="s">
        <v>24</v>
      </c>
      <c r="F12" s="170" t="s">
        <v>56</v>
      </c>
      <c r="G12" s="171"/>
      <c r="H12" s="172" t="s">
        <v>33</v>
      </c>
      <c r="I12" s="146">
        <f t="shared" si="0"/>
        <v>0</v>
      </c>
    </row>
    <row r="13" spans="1:9" ht="22.5" customHeight="1">
      <c r="A13" s="147">
        <v>8</v>
      </c>
      <c r="B13" s="155"/>
      <c r="C13" s="156"/>
      <c r="D13" s="169"/>
      <c r="E13" s="170" t="s">
        <v>24</v>
      </c>
      <c r="F13" s="170" t="s">
        <v>56</v>
      </c>
      <c r="G13" s="171"/>
      <c r="H13" s="172" t="s">
        <v>33</v>
      </c>
      <c r="I13" s="146">
        <f t="shared" si="0"/>
        <v>0</v>
      </c>
    </row>
    <row r="14" spans="1:9" ht="22.5" customHeight="1">
      <c r="A14" s="154">
        <v>9</v>
      </c>
      <c r="B14" s="155"/>
      <c r="C14" s="156"/>
      <c r="D14" s="169"/>
      <c r="E14" s="170" t="s">
        <v>24</v>
      </c>
      <c r="F14" s="170" t="s">
        <v>56</v>
      </c>
      <c r="G14" s="171"/>
      <c r="H14" s="172" t="s">
        <v>33</v>
      </c>
      <c r="I14" s="146">
        <f t="shared" si="0"/>
        <v>0</v>
      </c>
    </row>
    <row r="15" spans="1:9" ht="22.5" customHeight="1">
      <c r="A15" s="147">
        <v>10</v>
      </c>
      <c r="B15" s="155"/>
      <c r="C15" s="156"/>
      <c r="D15" s="169"/>
      <c r="E15" s="170" t="s">
        <v>24</v>
      </c>
      <c r="F15" s="170" t="s">
        <v>56</v>
      </c>
      <c r="G15" s="171"/>
      <c r="H15" s="172" t="s">
        <v>33</v>
      </c>
      <c r="I15" s="146">
        <f t="shared" si="0"/>
        <v>0</v>
      </c>
    </row>
    <row r="16" spans="1:9" ht="22.5" customHeight="1">
      <c r="A16" s="154">
        <v>11</v>
      </c>
      <c r="B16" s="155"/>
      <c r="C16" s="157"/>
      <c r="D16" s="169"/>
      <c r="E16" s="170" t="s">
        <v>24</v>
      </c>
      <c r="F16" s="170" t="s">
        <v>56</v>
      </c>
      <c r="G16" s="171"/>
      <c r="H16" s="172" t="s">
        <v>33</v>
      </c>
      <c r="I16" s="146">
        <f t="shared" si="0"/>
        <v>0</v>
      </c>
    </row>
    <row r="17" spans="1:9" ht="22.5" customHeight="1">
      <c r="A17" s="147">
        <v>12</v>
      </c>
      <c r="B17" s="155"/>
      <c r="C17" s="157"/>
      <c r="D17" s="169"/>
      <c r="E17" s="170" t="s">
        <v>24</v>
      </c>
      <c r="F17" s="170" t="s">
        <v>56</v>
      </c>
      <c r="G17" s="171"/>
      <c r="H17" s="172" t="s">
        <v>33</v>
      </c>
      <c r="I17" s="146">
        <f t="shared" si="0"/>
        <v>0</v>
      </c>
    </row>
    <row r="18" spans="1:9" ht="22.5" customHeight="1">
      <c r="A18" s="154">
        <v>13</v>
      </c>
      <c r="B18" s="155"/>
      <c r="C18" s="157"/>
      <c r="D18" s="169"/>
      <c r="E18" s="170" t="s">
        <v>24</v>
      </c>
      <c r="F18" s="170" t="s">
        <v>56</v>
      </c>
      <c r="G18" s="171"/>
      <c r="H18" s="172" t="s">
        <v>33</v>
      </c>
      <c r="I18" s="146">
        <f t="shared" si="0"/>
        <v>0</v>
      </c>
    </row>
    <row r="19" spans="1:9" ht="22.5" customHeight="1">
      <c r="A19" s="147">
        <v>14</v>
      </c>
      <c r="B19" s="155"/>
      <c r="C19" s="157"/>
      <c r="D19" s="169"/>
      <c r="E19" s="170" t="s">
        <v>24</v>
      </c>
      <c r="F19" s="170" t="s">
        <v>56</v>
      </c>
      <c r="G19" s="171"/>
      <c r="H19" s="172" t="s">
        <v>33</v>
      </c>
      <c r="I19" s="146">
        <f t="shared" ref="I19:I22" si="1">D19*G19</f>
        <v>0</v>
      </c>
    </row>
    <row r="20" spans="1:9" ht="22.5" customHeight="1">
      <c r="A20" s="154">
        <v>15</v>
      </c>
      <c r="B20" s="155"/>
      <c r="C20" s="157"/>
      <c r="D20" s="169"/>
      <c r="E20" s="170" t="s">
        <v>24</v>
      </c>
      <c r="F20" s="170" t="s">
        <v>56</v>
      </c>
      <c r="G20" s="171"/>
      <c r="H20" s="172" t="s">
        <v>33</v>
      </c>
      <c r="I20" s="146">
        <f t="shared" si="1"/>
        <v>0</v>
      </c>
    </row>
    <row r="21" spans="1:9" ht="22.5" customHeight="1">
      <c r="A21" s="147">
        <v>16</v>
      </c>
      <c r="B21" s="155"/>
      <c r="C21" s="157"/>
      <c r="D21" s="169"/>
      <c r="E21" s="170" t="s">
        <v>24</v>
      </c>
      <c r="F21" s="170" t="s">
        <v>56</v>
      </c>
      <c r="G21" s="171"/>
      <c r="H21" s="172" t="s">
        <v>33</v>
      </c>
      <c r="I21" s="146">
        <f t="shared" si="1"/>
        <v>0</v>
      </c>
    </row>
    <row r="22" spans="1:9" ht="22.5" customHeight="1">
      <c r="A22" s="154">
        <v>17</v>
      </c>
      <c r="B22" s="155"/>
      <c r="C22" s="157"/>
      <c r="D22" s="169"/>
      <c r="E22" s="170" t="s">
        <v>24</v>
      </c>
      <c r="F22" s="170" t="s">
        <v>56</v>
      </c>
      <c r="G22" s="171"/>
      <c r="H22" s="172" t="s">
        <v>33</v>
      </c>
      <c r="I22" s="146">
        <f t="shared" si="1"/>
        <v>0</v>
      </c>
    </row>
    <row r="23" spans="1:9" ht="22.5" customHeight="1">
      <c r="A23" s="147">
        <v>18</v>
      </c>
      <c r="B23" s="155"/>
      <c r="C23" s="157"/>
      <c r="D23" s="169"/>
      <c r="E23" s="170" t="s">
        <v>24</v>
      </c>
      <c r="F23" s="170" t="s">
        <v>56</v>
      </c>
      <c r="G23" s="171"/>
      <c r="H23" s="172" t="s">
        <v>33</v>
      </c>
      <c r="I23" s="146">
        <f>D23*G23</f>
        <v>0</v>
      </c>
    </row>
    <row r="24" spans="1:9" ht="22.5" customHeight="1">
      <c r="A24" s="154">
        <v>19</v>
      </c>
      <c r="B24" s="155"/>
      <c r="C24" s="157"/>
      <c r="D24" s="169"/>
      <c r="E24" s="170" t="s">
        <v>24</v>
      </c>
      <c r="F24" s="170" t="s">
        <v>56</v>
      </c>
      <c r="G24" s="171"/>
      <c r="H24" s="172" t="s">
        <v>33</v>
      </c>
      <c r="I24" s="146">
        <f t="shared" si="0"/>
        <v>0</v>
      </c>
    </row>
    <row r="25" spans="1:9" ht="22.5" customHeight="1">
      <c r="A25" s="154">
        <v>20</v>
      </c>
      <c r="B25" s="155"/>
      <c r="C25" s="157"/>
      <c r="D25" s="169"/>
      <c r="E25" s="170" t="s">
        <v>24</v>
      </c>
      <c r="F25" s="170" t="s">
        <v>56</v>
      </c>
      <c r="G25" s="171"/>
      <c r="H25" s="172" t="s">
        <v>33</v>
      </c>
      <c r="I25" s="146">
        <f t="shared" ref="I25:I27" si="2">D25*G25</f>
        <v>0</v>
      </c>
    </row>
    <row r="26" spans="1:9" ht="22.5" customHeight="1">
      <c r="A26" s="147">
        <v>21</v>
      </c>
      <c r="B26" s="155"/>
      <c r="C26" s="157"/>
      <c r="D26" s="169"/>
      <c r="E26" s="170" t="s">
        <v>24</v>
      </c>
      <c r="F26" s="170" t="s">
        <v>56</v>
      </c>
      <c r="G26" s="171"/>
      <c r="H26" s="172" t="s">
        <v>33</v>
      </c>
      <c r="I26" s="146">
        <f t="shared" si="2"/>
        <v>0</v>
      </c>
    </row>
    <row r="27" spans="1:9" ht="22.5" customHeight="1">
      <c r="A27" s="154">
        <v>22</v>
      </c>
      <c r="B27" s="155"/>
      <c r="C27" s="157"/>
      <c r="D27" s="169"/>
      <c r="E27" s="170" t="s">
        <v>24</v>
      </c>
      <c r="F27" s="170" t="s">
        <v>56</v>
      </c>
      <c r="G27" s="171"/>
      <c r="H27" s="172" t="s">
        <v>33</v>
      </c>
      <c r="I27" s="146">
        <f t="shared" si="2"/>
        <v>0</v>
      </c>
    </row>
    <row r="28" spans="1:9" ht="22.5" customHeight="1">
      <c r="A28" s="147">
        <v>23</v>
      </c>
      <c r="B28" s="155"/>
      <c r="C28" s="157"/>
      <c r="D28" s="169"/>
      <c r="E28" s="170" t="s">
        <v>24</v>
      </c>
      <c r="F28" s="170" t="s">
        <v>56</v>
      </c>
      <c r="G28" s="171"/>
      <c r="H28" s="172" t="s">
        <v>33</v>
      </c>
      <c r="I28" s="146">
        <f>D28*G28</f>
        <v>0</v>
      </c>
    </row>
    <row r="29" spans="1:9" ht="22.5" customHeight="1">
      <c r="A29" s="154">
        <v>24</v>
      </c>
      <c r="B29" s="155"/>
      <c r="C29" s="157"/>
      <c r="D29" s="169"/>
      <c r="E29" s="170" t="s">
        <v>24</v>
      </c>
      <c r="F29" s="170" t="s">
        <v>56</v>
      </c>
      <c r="G29" s="171"/>
      <c r="H29" s="172" t="s">
        <v>33</v>
      </c>
      <c r="I29" s="146">
        <f t="shared" si="0"/>
        <v>0</v>
      </c>
    </row>
    <row r="30" spans="1:9" ht="22.5" customHeight="1">
      <c r="A30" s="147">
        <v>25</v>
      </c>
      <c r="B30" s="155"/>
      <c r="C30" s="157"/>
      <c r="D30" s="169"/>
      <c r="E30" s="170" t="s">
        <v>24</v>
      </c>
      <c r="F30" s="170" t="s">
        <v>56</v>
      </c>
      <c r="G30" s="171"/>
      <c r="H30" s="172" t="s">
        <v>33</v>
      </c>
      <c r="I30" s="146">
        <f t="shared" si="0"/>
        <v>0</v>
      </c>
    </row>
    <row r="31" spans="1:9" ht="22.5" customHeight="1">
      <c r="A31" s="154">
        <v>26</v>
      </c>
      <c r="B31" s="155"/>
      <c r="C31" s="157"/>
      <c r="D31" s="169"/>
      <c r="E31" s="170" t="s">
        <v>24</v>
      </c>
      <c r="F31" s="170" t="s">
        <v>56</v>
      </c>
      <c r="G31" s="171"/>
      <c r="H31" s="172" t="s">
        <v>33</v>
      </c>
      <c r="I31" s="146">
        <f t="shared" si="0"/>
        <v>0</v>
      </c>
    </row>
    <row r="32" spans="1:9" ht="22.5" customHeight="1">
      <c r="A32" s="147">
        <v>27</v>
      </c>
      <c r="B32" s="155"/>
      <c r="C32" s="157"/>
      <c r="D32" s="169"/>
      <c r="E32" s="170" t="s">
        <v>24</v>
      </c>
      <c r="F32" s="170" t="s">
        <v>56</v>
      </c>
      <c r="G32" s="171"/>
      <c r="H32" s="172" t="s">
        <v>33</v>
      </c>
      <c r="I32" s="146">
        <f>D32*G32</f>
        <v>0</v>
      </c>
    </row>
    <row r="33" spans="1:9" ht="22.5" customHeight="1">
      <c r="A33" s="154">
        <v>28</v>
      </c>
      <c r="B33" s="155"/>
      <c r="C33" s="157"/>
      <c r="D33" s="169"/>
      <c r="E33" s="170" t="s">
        <v>24</v>
      </c>
      <c r="F33" s="170" t="s">
        <v>56</v>
      </c>
      <c r="G33" s="171"/>
      <c r="H33" s="172" t="s">
        <v>33</v>
      </c>
      <c r="I33" s="146">
        <f>D33*G33</f>
        <v>0</v>
      </c>
    </row>
    <row r="34" spans="1:9" ht="22.5" customHeight="1">
      <c r="A34" s="173">
        <v>29</v>
      </c>
      <c r="B34" s="174"/>
      <c r="C34" s="175"/>
      <c r="D34" s="169"/>
      <c r="E34" s="170" t="s">
        <v>24</v>
      </c>
      <c r="F34" s="170" t="s">
        <v>56</v>
      </c>
      <c r="G34" s="171"/>
      <c r="H34" s="172" t="s">
        <v>33</v>
      </c>
      <c r="I34" s="146">
        <f t="shared" ref="I34" si="3">D34*G34</f>
        <v>0</v>
      </c>
    </row>
    <row r="35" spans="1:9" ht="22.5" customHeight="1" thickBot="1">
      <c r="A35" s="173">
        <v>30</v>
      </c>
      <c r="B35" s="174"/>
      <c r="C35" s="175"/>
      <c r="D35" s="169"/>
      <c r="E35" s="170" t="s">
        <v>24</v>
      </c>
      <c r="F35" s="170" t="s">
        <v>56</v>
      </c>
      <c r="G35" s="171"/>
      <c r="H35" s="172" t="s">
        <v>33</v>
      </c>
      <c r="I35" s="146">
        <f t="shared" si="0"/>
        <v>0</v>
      </c>
    </row>
    <row r="36" spans="1:9" ht="22.5" customHeight="1" thickTop="1">
      <c r="A36" s="264" t="s">
        <v>2</v>
      </c>
      <c r="B36" s="265"/>
      <c r="C36" s="266"/>
      <c r="D36" s="266"/>
      <c r="E36" s="266"/>
      <c r="F36" s="266"/>
      <c r="G36" s="266"/>
      <c r="H36" s="266"/>
      <c r="I36" s="159">
        <f>SUM(I6:I35)</f>
        <v>0</v>
      </c>
    </row>
  </sheetData>
  <sheetProtection selectLockedCells="1"/>
  <mergeCells count="11">
    <mergeCell ref="A36:H36"/>
    <mergeCell ref="C4:C5"/>
    <mergeCell ref="I4:I5"/>
    <mergeCell ref="D4:H4"/>
    <mergeCell ref="D5:E5"/>
    <mergeCell ref="A1:B1"/>
    <mergeCell ref="A2:I2"/>
    <mergeCell ref="A3:I3"/>
    <mergeCell ref="A4:A5"/>
    <mergeCell ref="B4:B5"/>
    <mergeCell ref="G5:H5"/>
  </mergeCells>
  <phoneticPr fontId="2"/>
  <dataValidations count="1">
    <dataValidation imeMode="off" allowBlank="1" showInputMessage="1" showErrorMessage="1" sqref="I4 A4:B4 A6:B35 G5:G65520 I6:I65520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I26"/>
  <sheetViews>
    <sheetView showGridLines="0" showZeros="0" workbookViewId="0">
      <selection activeCell="A2" sqref="A2:I2"/>
    </sheetView>
  </sheetViews>
  <sheetFormatPr defaultRowHeight="13.5"/>
  <cols>
    <col min="1" max="1" width="4.5" style="134" customWidth="1"/>
    <col min="2" max="2" width="9.875" style="134" customWidth="1"/>
    <col min="3" max="3" width="30.625" style="134" customWidth="1"/>
    <col min="4" max="4" width="10.25" style="134" customWidth="1"/>
    <col min="5" max="6" width="1.875" style="134" customWidth="1"/>
    <col min="7" max="7" width="10.25" style="180" customWidth="1"/>
    <col min="8" max="8" width="1.875" style="176" customWidth="1"/>
    <col min="9" max="9" width="15.625" style="136" customWidth="1"/>
    <col min="10" max="16384" width="9" style="134"/>
  </cols>
  <sheetData>
    <row r="1" spans="1:9">
      <c r="A1" s="240" t="s">
        <v>36</v>
      </c>
      <c r="B1" s="240"/>
    </row>
    <row r="2" spans="1:9" ht="37.5" customHeight="1">
      <c r="A2" s="241" t="s">
        <v>66</v>
      </c>
      <c r="B2" s="241"/>
      <c r="C2" s="241"/>
      <c r="D2" s="241"/>
      <c r="E2" s="241"/>
      <c r="F2" s="241"/>
      <c r="G2" s="241"/>
      <c r="H2" s="241"/>
      <c r="I2" s="241"/>
    </row>
    <row r="3" spans="1:9">
      <c r="A3" s="242" t="s">
        <v>23</v>
      </c>
      <c r="B3" s="242"/>
      <c r="C3" s="242"/>
      <c r="D3" s="242"/>
      <c r="E3" s="242"/>
      <c r="F3" s="242"/>
      <c r="G3" s="242"/>
      <c r="H3" s="242"/>
      <c r="I3" s="242"/>
    </row>
    <row r="4" spans="1:9" ht="18.75" customHeight="1">
      <c r="A4" s="243" t="s">
        <v>11</v>
      </c>
      <c r="B4" s="245" t="s">
        <v>9</v>
      </c>
      <c r="C4" s="245" t="s">
        <v>40</v>
      </c>
      <c r="D4" s="274" t="s">
        <v>26</v>
      </c>
      <c r="E4" s="275"/>
      <c r="F4" s="275"/>
      <c r="G4" s="275"/>
      <c r="H4" s="276"/>
      <c r="I4" s="247" t="s">
        <v>10</v>
      </c>
    </row>
    <row r="5" spans="1:9" ht="18.75" customHeight="1">
      <c r="A5" s="244"/>
      <c r="B5" s="246"/>
      <c r="C5" s="246"/>
      <c r="D5" s="249" t="s">
        <v>41</v>
      </c>
      <c r="E5" s="250"/>
      <c r="F5" s="137"/>
      <c r="G5" s="277" t="s">
        <v>42</v>
      </c>
      <c r="H5" s="278"/>
      <c r="I5" s="248"/>
    </row>
    <row r="6" spans="1:9" ht="33" customHeight="1">
      <c r="A6" s="139">
        <v>1</v>
      </c>
      <c r="B6" s="140"/>
      <c r="C6" s="141"/>
      <c r="D6" s="164"/>
      <c r="E6" s="165" t="s">
        <v>24</v>
      </c>
      <c r="F6" s="166" t="s">
        <v>27</v>
      </c>
      <c r="G6" s="181"/>
      <c r="H6" s="168" t="s">
        <v>25</v>
      </c>
      <c r="I6" s="146">
        <f>D6*G6</f>
        <v>0</v>
      </c>
    </row>
    <row r="7" spans="1:9" ht="33" customHeight="1">
      <c r="A7" s="147">
        <v>2</v>
      </c>
      <c r="B7" s="148"/>
      <c r="C7" s="149"/>
      <c r="D7" s="169"/>
      <c r="E7" s="170" t="s">
        <v>24</v>
      </c>
      <c r="F7" s="177" t="s">
        <v>27</v>
      </c>
      <c r="G7" s="182"/>
      <c r="H7" s="172"/>
      <c r="I7" s="146">
        <f t="shared" ref="I7:I25" si="0">D7*G7</f>
        <v>0</v>
      </c>
    </row>
    <row r="8" spans="1:9" ht="33" customHeight="1">
      <c r="A8" s="154">
        <v>3</v>
      </c>
      <c r="B8" s="155"/>
      <c r="C8" s="149"/>
      <c r="D8" s="169"/>
      <c r="E8" s="170" t="s">
        <v>24</v>
      </c>
      <c r="F8" s="177" t="s">
        <v>27</v>
      </c>
      <c r="G8" s="182"/>
      <c r="H8" s="172"/>
      <c r="I8" s="146">
        <f t="shared" si="0"/>
        <v>0</v>
      </c>
    </row>
    <row r="9" spans="1:9" ht="33" customHeight="1">
      <c r="A9" s="147">
        <v>4</v>
      </c>
      <c r="B9" s="155"/>
      <c r="C9" s="149"/>
      <c r="D9" s="169"/>
      <c r="E9" s="170" t="s">
        <v>24</v>
      </c>
      <c r="F9" s="177" t="s">
        <v>27</v>
      </c>
      <c r="G9" s="182"/>
      <c r="H9" s="172"/>
      <c r="I9" s="146">
        <f t="shared" si="0"/>
        <v>0</v>
      </c>
    </row>
    <row r="10" spans="1:9" ht="33" customHeight="1">
      <c r="A10" s="154">
        <v>5</v>
      </c>
      <c r="B10" s="155"/>
      <c r="C10" s="149"/>
      <c r="D10" s="169"/>
      <c r="E10" s="170" t="s">
        <v>24</v>
      </c>
      <c r="F10" s="177" t="s">
        <v>27</v>
      </c>
      <c r="G10" s="182"/>
      <c r="H10" s="172"/>
      <c r="I10" s="146">
        <f t="shared" si="0"/>
        <v>0</v>
      </c>
    </row>
    <row r="11" spans="1:9" ht="33" customHeight="1">
      <c r="A11" s="147">
        <v>6</v>
      </c>
      <c r="B11" s="155"/>
      <c r="C11" s="149"/>
      <c r="D11" s="169"/>
      <c r="E11" s="170" t="s">
        <v>24</v>
      </c>
      <c r="F11" s="177" t="s">
        <v>27</v>
      </c>
      <c r="G11" s="182"/>
      <c r="H11" s="172"/>
      <c r="I11" s="146">
        <f t="shared" si="0"/>
        <v>0</v>
      </c>
    </row>
    <row r="12" spans="1:9" ht="33" customHeight="1">
      <c r="A12" s="154">
        <v>7</v>
      </c>
      <c r="B12" s="155"/>
      <c r="C12" s="156"/>
      <c r="D12" s="169"/>
      <c r="E12" s="170" t="s">
        <v>24</v>
      </c>
      <c r="F12" s="177" t="s">
        <v>27</v>
      </c>
      <c r="G12" s="182"/>
      <c r="H12" s="172"/>
      <c r="I12" s="146">
        <f t="shared" si="0"/>
        <v>0</v>
      </c>
    </row>
    <row r="13" spans="1:9" ht="33" customHeight="1">
      <c r="A13" s="147">
        <v>8</v>
      </c>
      <c r="B13" s="155"/>
      <c r="C13" s="156"/>
      <c r="D13" s="169"/>
      <c r="E13" s="170" t="s">
        <v>24</v>
      </c>
      <c r="F13" s="177" t="s">
        <v>27</v>
      </c>
      <c r="G13" s="182"/>
      <c r="H13" s="172"/>
      <c r="I13" s="146">
        <f t="shared" si="0"/>
        <v>0</v>
      </c>
    </row>
    <row r="14" spans="1:9" ht="33" customHeight="1">
      <c r="A14" s="154">
        <v>9</v>
      </c>
      <c r="B14" s="155"/>
      <c r="C14" s="156"/>
      <c r="D14" s="169"/>
      <c r="E14" s="170" t="s">
        <v>24</v>
      </c>
      <c r="F14" s="177" t="s">
        <v>27</v>
      </c>
      <c r="G14" s="182"/>
      <c r="H14" s="172"/>
      <c r="I14" s="146">
        <f t="shared" si="0"/>
        <v>0</v>
      </c>
    </row>
    <row r="15" spans="1:9" ht="33" customHeight="1">
      <c r="A15" s="147">
        <v>10</v>
      </c>
      <c r="B15" s="155"/>
      <c r="C15" s="156"/>
      <c r="D15" s="169"/>
      <c r="E15" s="170" t="s">
        <v>24</v>
      </c>
      <c r="F15" s="177" t="s">
        <v>27</v>
      </c>
      <c r="G15" s="182"/>
      <c r="H15" s="172"/>
      <c r="I15" s="146">
        <f t="shared" si="0"/>
        <v>0</v>
      </c>
    </row>
    <row r="16" spans="1:9" ht="33" customHeight="1">
      <c r="A16" s="154">
        <v>11</v>
      </c>
      <c r="B16" s="155"/>
      <c r="C16" s="157"/>
      <c r="D16" s="169"/>
      <c r="E16" s="170" t="s">
        <v>24</v>
      </c>
      <c r="F16" s="177" t="s">
        <v>27</v>
      </c>
      <c r="G16" s="182"/>
      <c r="H16" s="172"/>
      <c r="I16" s="146">
        <f t="shared" si="0"/>
        <v>0</v>
      </c>
    </row>
    <row r="17" spans="1:9" ht="33" customHeight="1">
      <c r="A17" s="147">
        <v>12</v>
      </c>
      <c r="B17" s="155"/>
      <c r="C17" s="157"/>
      <c r="D17" s="169"/>
      <c r="E17" s="170" t="s">
        <v>24</v>
      </c>
      <c r="F17" s="177" t="s">
        <v>27</v>
      </c>
      <c r="G17" s="182"/>
      <c r="H17" s="172"/>
      <c r="I17" s="146">
        <f t="shared" si="0"/>
        <v>0</v>
      </c>
    </row>
    <row r="18" spans="1:9" ht="33" customHeight="1">
      <c r="A18" s="154">
        <v>13</v>
      </c>
      <c r="B18" s="155"/>
      <c r="C18" s="157"/>
      <c r="D18" s="169"/>
      <c r="E18" s="170" t="s">
        <v>24</v>
      </c>
      <c r="F18" s="177" t="s">
        <v>27</v>
      </c>
      <c r="G18" s="182"/>
      <c r="H18" s="172"/>
      <c r="I18" s="146">
        <f t="shared" si="0"/>
        <v>0</v>
      </c>
    </row>
    <row r="19" spans="1:9" ht="33" customHeight="1">
      <c r="A19" s="147">
        <v>14</v>
      </c>
      <c r="B19" s="155"/>
      <c r="C19" s="157"/>
      <c r="D19" s="169"/>
      <c r="E19" s="170" t="s">
        <v>24</v>
      </c>
      <c r="F19" s="177" t="s">
        <v>27</v>
      </c>
      <c r="G19" s="182"/>
      <c r="H19" s="172"/>
      <c r="I19" s="146">
        <f t="shared" si="0"/>
        <v>0</v>
      </c>
    </row>
    <row r="20" spans="1:9" ht="33" customHeight="1">
      <c r="A20" s="154">
        <v>15</v>
      </c>
      <c r="B20" s="155"/>
      <c r="C20" s="157"/>
      <c r="D20" s="169"/>
      <c r="E20" s="170" t="s">
        <v>24</v>
      </c>
      <c r="F20" s="177" t="s">
        <v>27</v>
      </c>
      <c r="G20" s="182"/>
      <c r="H20" s="172"/>
      <c r="I20" s="146">
        <f t="shared" si="0"/>
        <v>0</v>
      </c>
    </row>
    <row r="21" spans="1:9" ht="33" customHeight="1">
      <c r="A21" s="147">
        <v>16</v>
      </c>
      <c r="B21" s="155"/>
      <c r="C21" s="157"/>
      <c r="D21" s="169"/>
      <c r="E21" s="170" t="s">
        <v>24</v>
      </c>
      <c r="F21" s="177" t="s">
        <v>27</v>
      </c>
      <c r="G21" s="182"/>
      <c r="H21" s="172"/>
      <c r="I21" s="146">
        <f t="shared" si="0"/>
        <v>0</v>
      </c>
    </row>
    <row r="22" spans="1:9" ht="33" customHeight="1">
      <c r="A22" s="154">
        <v>17</v>
      </c>
      <c r="B22" s="155"/>
      <c r="C22" s="157"/>
      <c r="D22" s="169"/>
      <c r="E22" s="178" t="s">
        <v>24</v>
      </c>
      <c r="F22" s="179" t="s">
        <v>27</v>
      </c>
      <c r="G22" s="182"/>
      <c r="H22" s="172"/>
      <c r="I22" s="146">
        <f t="shared" si="0"/>
        <v>0</v>
      </c>
    </row>
    <row r="23" spans="1:9" ht="33" customHeight="1">
      <c r="A23" s="147">
        <v>18</v>
      </c>
      <c r="B23" s="155"/>
      <c r="C23" s="157"/>
      <c r="D23" s="169"/>
      <c r="E23" s="170" t="s">
        <v>24</v>
      </c>
      <c r="F23" s="177" t="s">
        <v>27</v>
      </c>
      <c r="G23" s="182"/>
      <c r="H23" s="172"/>
      <c r="I23" s="146">
        <f>D23*G23</f>
        <v>0</v>
      </c>
    </row>
    <row r="24" spans="1:9" ht="33" customHeight="1">
      <c r="A24" s="154">
        <v>19</v>
      </c>
      <c r="B24" s="155"/>
      <c r="C24" s="157"/>
      <c r="D24" s="169"/>
      <c r="E24" s="178" t="s">
        <v>24</v>
      </c>
      <c r="F24" s="179" t="s">
        <v>27</v>
      </c>
      <c r="G24" s="182"/>
      <c r="H24" s="172"/>
      <c r="I24" s="146">
        <f>D24*G24</f>
        <v>0</v>
      </c>
    </row>
    <row r="25" spans="1:9" ht="33" customHeight="1" thickBot="1">
      <c r="A25" s="173">
        <v>20</v>
      </c>
      <c r="B25" s="174"/>
      <c r="C25" s="175"/>
      <c r="D25" s="169"/>
      <c r="E25" s="170" t="s">
        <v>24</v>
      </c>
      <c r="F25" s="170" t="s">
        <v>27</v>
      </c>
      <c r="G25" s="182"/>
      <c r="H25" s="172"/>
      <c r="I25" s="146">
        <f t="shared" si="0"/>
        <v>0</v>
      </c>
    </row>
    <row r="26" spans="1:9" ht="33" customHeight="1" thickTop="1">
      <c r="A26" s="264" t="s">
        <v>2</v>
      </c>
      <c r="B26" s="265"/>
      <c r="C26" s="266"/>
      <c r="D26" s="266"/>
      <c r="E26" s="266"/>
      <c r="F26" s="266"/>
      <c r="G26" s="266"/>
      <c r="H26" s="266"/>
      <c r="I26" s="159">
        <f>SUM(I6:I25)</f>
        <v>0</v>
      </c>
    </row>
  </sheetData>
  <sheetProtection selectLockedCells="1"/>
  <mergeCells count="11">
    <mergeCell ref="A26:H26"/>
    <mergeCell ref="A1:B1"/>
    <mergeCell ref="A2:I2"/>
    <mergeCell ref="A3:I3"/>
    <mergeCell ref="A4:A5"/>
    <mergeCell ref="B4:B5"/>
    <mergeCell ref="C4:C5"/>
    <mergeCell ref="I4:I5"/>
    <mergeCell ref="D4:H4"/>
    <mergeCell ref="D5:E5"/>
    <mergeCell ref="G5:H5"/>
  </mergeCells>
  <phoneticPr fontId="2"/>
  <dataValidations count="1">
    <dataValidation imeMode="off" allowBlank="1" showInputMessage="1" showErrorMessage="1" sqref="I4 A4:B4 G5:G65536 I6:I65536 A6:B25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E15"/>
  <sheetViews>
    <sheetView showGridLines="0" showZeros="0" workbookViewId="0">
      <selection activeCell="A2" sqref="A2:E2"/>
    </sheetView>
  </sheetViews>
  <sheetFormatPr defaultRowHeight="13.5"/>
  <cols>
    <col min="1" max="1" width="4.5" style="160" customWidth="1"/>
    <col min="2" max="2" width="9.875" style="160" customWidth="1"/>
    <col min="3" max="3" width="25.75" style="160" customWidth="1"/>
    <col min="4" max="4" width="31.25" style="160" customWidth="1"/>
    <col min="5" max="5" width="15.625" style="161" customWidth="1"/>
    <col min="6" max="16384" width="9" style="160"/>
  </cols>
  <sheetData>
    <row r="1" spans="1:5">
      <c r="A1" s="255" t="s">
        <v>89</v>
      </c>
      <c r="B1" s="255"/>
    </row>
    <row r="2" spans="1:5" ht="37.5" customHeight="1">
      <c r="A2" s="256" t="s">
        <v>87</v>
      </c>
      <c r="B2" s="256"/>
      <c r="C2" s="256"/>
      <c r="D2" s="256"/>
      <c r="E2" s="256"/>
    </row>
    <row r="3" spans="1:5">
      <c r="A3" s="257" t="s">
        <v>23</v>
      </c>
      <c r="B3" s="257"/>
      <c r="C3" s="257"/>
      <c r="D3" s="257"/>
      <c r="E3" s="257"/>
    </row>
    <row r="4" spans="1:5" ht="22.5" customHeight="1">
      <c r="A4" s="183" t="s">
        <v>11</v>
      </c>
      <c r="B4" s="184" t="s">
        <v>9</v>
      </c>
      <c r="C4" s="185" t="s">
        <v>99</v>
      </c>
      <c r="D4" s="185" t="s">
        <v>88</v>
      </c>
      <c r="E4" s="186" t="s">
        <v>10</v>
      </c>
    </row>
    <row r="5" spans="1:5" ht="63.75" customHeight="1">
      <c r="A5" s="187">
        <v>1</v>
      </c>
      <c r="B5" s="140"/>
      <c r="C5" s="141"/>
      <c r="D5" s="141"/>
      <c r="E5" s="188"/>
    </row>
    <row r="6" spans="1:5" ht="63.75" customHeight="1">
      <c r="A6" s="187">
        <v>2</v>
      </c>
      <c r="B6" s="140"/>
      <c r="C6" s="141"/>
      <c r="D6" s="141"/>
      <c r="E6" s="188"/>
    </row>
    <row r="7" spans="1:5" ht="63.75" customHeight="1">
      <c r="A7" s="187">
        <v>3</v>
      </c>
      <c r="B7" s="140"/>
      <c r="C7" s="141"/>
      <c r="D7" s="141"/>
      <c r="E7" s="188"/>
    </row>
    <row r="8" spans="1:5" ht="63.75" customHeight="1">
      <c r="A8" s="187">
        <v>4</v>
      </c>
      <c r="B8" s="140"/>
      <c r="C8" s="141"/>
      <c r="D8" s="141"/>
      <c r="E8" s="188"/>
    </row>
    <row r="9" spans="1:5" ht="63.75" customHeight="1">
      <c r="A9" s="187">
        <v>5</v>
      </c>
      <c r="B9" s="140"/>
      <c r="C9" s="141"/>
      <c r="D9" s="141"/>
      <c r="E9" s="188"/>
    </row>
    <row r="10" spans="1:5" ht="63.75" customHeight="1">
      <c r="A10" s="187">
        <v>6</v>
      </c>
      <c r="B10" s="140"/>
      <c r="C10" s="141"/>
      <c r="D10" s="141"/>
      <c r="E10" s="188"/>
    </row>
    <row r="11" spans="1:5" ht="63.75" customHeight="1">
      <c r="A11" s="187">
        <v>7</v>
      </c>
      <c r="B11" s="140"/>
      <c r="C11" s="141"/>
      <c r="D11" s="141"/>
      <c r="E11" s="188"/>
    </row>
    <row r="12" spans="1:5" ht="63.75" customHeight="1">
      <c r="A12" s="187">
        <v>8</v>
      </c>
      <c r="B12" s="140"/>
      <c r="C12" s="141"/>
      <c r="D12" s="141"/>
      <c r="E12" s="188"/>
    </row>
    <row r="13" spans="1:5" ht="63.75" customHeight="1">
      <c r="A13" s="187">
        <v>9</v>
      </c>
      <c r="B13" s="140"/>
      <c r="C13" s="141"/>
      <c r="D13" s="141"/>
      <c r="E13" s="188"/>
    </row>
    <row r="14" spans="1:5" ht="63.75" customHeight="1" thickBot="1">
      <c r="A14" s="187">
        <v>10</v>
      </c>
      <c r="B14" s="140"/>
      <c r="C14" s="141"/>
      <c r="D14" s="141"/>
      <c r="E14" s="188"/>
    </row>
    <row r="15" spans="1:5" ht="63.75" customHeight="1" thickTop="1">
      <c r="A15" s="264" t="s">
        <v>2</v>
      </c>
      <c r="B15" s="265"/>
      <c r="C15" s="266"/>
      <c r="D15" s="266"/>
      <c r="E15" s="159">
        <f>SUM(E5:E14)</f>
        <v>0</v>
      </c>
    </row>
  </sheetData>
  <sheetProtection selectLockedCells="1"/>
  <mergeCells count="4">
    <mergeCell ref="A15:D15"/>
    <mergeCell ref="A1:B1"/>
    <mergeCell ref="A2:E2"/>
    <mergeCell ref="A3:E3"/>
  </mergeCells>
  <phoneticPr fontId="2"/>
  <dataValidations count="1">
    <dataValidation imeMode="off" allowBlank="1" showInputMessage="1" showErrorMessage="1" sqref="E4:E65536 A4:B14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I26"/>
  <sheetViews>
    <sheetView showGridLines="0" showZeros="0" workbookViewId="0">
      <selection activeCell="A2" sqref="A2:I2"/>
    </sheetView>
  </sheetViews>
  <sheetFormatPr defaultRowHeight="13.5"/>
  <cols>
    <col min="1" max="1" width="4.5" style="42" customWidth="1"/>
    <col min="2" max="2" width="9.875" style="42" customWidth="1"/>
    <col min="3" max="3" width="30.625" style="42" customWidth="1"/>
    <col min="4" max="4" width="10.25" style="42" customWidth="1"/>
    <col min="5" max="6" width="1.875" style="42" customWidth="1"/>
    <col min="7" max="7" width="10.25" style="48" customWidth="1"/>
    <col min="8" max="8" width="1.875" style="49" customWidth="1"/>
    <col min="9" max="9" width="15.625" style="48" customWidth="1"/>
    <col min="10" max="16384" width="9" style="42"/>
  </cols>
  <sheetData>
    <row r="1" spans="1:9">
      <c r="A1" s="204" t="s">
        <v>37</v>
      </c>
      <c r="B1" s="204"/>
    </row>
    <row r="2" spans="1:9" ht="37.5" customHeight="1">
      <c r="A2" s="205" t="s">
        <v>90</v>
      </c>
      <c r="B2" s="205"/>
      <c r="C2" s="205"/>
      <c r="D2" s="205"/>
      <c r="E2" s="205"/>
      <c r="F2" s="205"/>
      <c r="G2" s="205"/>
      <c r="H2" s="205"/>
      <c r="I2" s="205"/>
    </row>
    <row r="3" spans="1:9">
      <c r="A3" s="206" t="s">
        <v>23</v>
      </c>
      <c r="B3" s="206"/>
      <c r="C3" s="206"/>
      <c r="D3" s="206"/>
      <c r="E3" s="206"/>
      <c r="F3" s="206"/>
      <c r="G3" s="206"/>
      <c r="H3" s="206"/>
      <c r="I3" s="206"/>
    </row>
    <row r="4" spans="1:9" ht="18.75" customHeight="1">
      <c r="A4" s="281" t="s">
        <v>11</v>
      </c>
      <c r="B4" s="283" t="s">
        <v>9</v>
      </c>
      <c r="C4" s="283" t="s">
        <v>38</v>
      </c>
      <c r="D4" s="287" t="s">
        <v>26</v>
      </c>
      <c r="E4" s="288"/>
      <c r="F4" s="288"/>
      <c r="G4" s="288"/>
      <c r="H4" s="288"/>
      <c r="I4" s="285" t="s">
        <v>10</v>
      </c>
    </row>
    <row r="5" spans="1:9" ht="18.75" customHeight="1">
      <c r="A5" s="282"/>
      <c r="B5" s="284"/>
      <c r="C5" s="284"/>
      <c r="D5" s="284" t="s">
        <v>4</v>
      </c>
      <c r="E5" s="289"/>
      <c r="F5" s="50"/>
      <c r="G5" s="279" t="s">
        <v>58</v>
      </c>
      <c r="H5" s="280"/>
      <c r="I5" s="286"/>
    </row>
    <row r="6" spans="1:9" ht="33" customHeight="1">
      <c r="A6" s="51">
        <v>1</v>
      </c>
      <c r="B6" s="14"/>
      <c r="C6" s="15"/>
      <c r="D6" s="18"/>
      <c r="E6" s="55" t="s">
        <v>24</v>
      </c>
      <c r="F6" s="56" t="s">
        <v>27</v>
      </c>
      <c r="G6" s="19"/>
      <c r="H6" s="22" t="s">
        <v>59</v>
      </c>
      <c r="I6" s="59">
        <f>D6*G6</f>
        <v>0</v>
      </c>
    </row>
    <row r="7" spans="1:9" ht="33" customHeight="1">
      <c r="A7" s="52">
        <v>2</v>
      </c>
      <c r="B7" s="11"/>
      <c r="C7" s="2"/>
      <c r="D7" s="17"/>
      <c r="E7" s="54" t="s">
        <v>24</v>
      </c>
      <c r="F7" s="57" t="s">
        <v>56</v>
      </c>
      <c r="G7" s="20"/>
      <c r="H7" s="25" t="s">
        <v>59</v>
      </c>
      <c r="I7" s="59">
        <f t="shared" ref="I7:I25" si="0">D7*G7</f>
        <v>0</v>
      </c>
    </row>
    <row r="8" spans="1:9" ht="33" customHeight="1">
      <c r="A8" s="46">
        <v>3</v>
      </c>
      <c r="B8" s="1"/>
      <c r="C8" s="2"/>
      <c r="D8" s="17"/>
      <c r="E8" s="54" t="s">
        <v>24</v>
      </c>
      <c r="F8" s="57" t="s">
        <v>56</v>
      </c>
      <c r="G8" s="20"/>
      <c r="H8" s="25" t="s">
        <v>59</v>
      </c>
      <c r="I8" s="59">
        <f t="shared" si="0"/>
        <v>0</v>
      </c>
    </row>
    <row r="9" spans="1:9" ht="33" customHeight="1">
      <c r="A9" s="52">
        <v>4</v>
      </c>
      <c r="B9" s="1"/>
      <c r="C9" s="2"/>
      <c r="D9" s="17"/>
      <c r="E9" s="54" t="s">
        <v>24</v>
      </c>
      <c r="F9" s="57" t="s">
        <v>56</v>
      </c>
      <c r="G9" s="20"/>
      <c r="H9" s="25" t="s">
        <v>59</v>
      </c>
      <c r="I9" s="59">
        <f t="shared" si="0"/>
        <v>0</v>
      </c>
    </row>
    <row r="10" spans="1:9" ht="33" customHeight="1">
      <c r="A10" s="46">
        <v>5</v>
      </c>
      <c r="B10" s="1"/>
      <c r="C10" s="2"/>
      <c r="D10" s="17"/>
      <c r="E10" s="54" t="s">
        <v>24</v>
      </c>
      <c r="F10" s="57" t="s">
        <v>56</v>
      </c>
      <c r="G10" s="20"/>
      <c r="H10" s="25" t="s">
        <v>59</v>
      </c>
      <c r="I10" s="59">
        <f t="shared" si="0"/>
        <v>0</v>
      </c>
    </row>
    <row r="11" spans="1:9" ht="33" customHeight="1">
      <c r="A11" s="52">
        <v>6</v>
      </c>
      <c r="B11" s="1"/>
      <c r="C11" s="2"/>
      <c r="D11" s="17"/>
      <c r="E11" s="54" t="s">
        <v>24</v>
      </c>
      <c r="F11" s="57" t="s">
        <v>56</v>
      </c>
      <c r="G11" s="20"/>
      <c r="H11" s="25" t="s">
        <v>59</v>
      </c>
      <c r="I11" s="59">
        <f t="shared" si="0"/>
        <v>0</v>
      </c>
    </row>
    <row r="12" spans="1:9" ht="33" customHeight="1">
      <c r="A12" s="46">
        <v>7</v>
      </c>
      <c r="B12" s="1"/>
      <c r="C12" s="5"/>
      <c r="D12" s="17"/>
      <c r="E12" s="54" t="s">
        <v>24</v>
      </c>
      <c r="F12" s="57" t="s">
        <v>56</v>
      </c>
      <c r="G12" s="20"/>
      <c r="H12" s="25" t="s">
        <v>59</v>
      </c>
      <c r="I12" s="59">
        <f t="shared" si="0"/>
        <v>0</v>
      </c>
    </row>
    <row r="13" spans="1:9" ht="33" customHeight="1">
      <c r="A13" s="52">
        <v>8</v>
      </c>
      <c r="B13" s="1"/>
      <c r="C13" s="5"/>
      <c r="D13" s="17"/>
      <c r="E13" s="54" t="s">
        <v>24</v>
      </c>
      <c r="F13" s="57" t="s">
        <v>56</v>
      </c>
      <c r="G13" s="20"/>
      <c r="H13" s="25" t="s">
        <v>59</v>
      </c>
      <c r="I13" s="59">
        <f t="shared" si="0"/>
        <v>0</v>
      </c>
    </row>
    <row r="14" spans="1:9" ht="33" customHeight="1">
      <c r="A14" s="46">
        <v>9</v>
      </c>
      <c r="B14" s="1"/>
      <c r="C14" s="5"/>
      <c r="D14" s="17"/>
      <c r="E14" s="54" t="s">
        <v>24</v>
      </c>
      <c r="F14" s="57" t="s">
        <v>56</v>
      </c>
      <c r="G14" s="20"/>
      <c r="H14" s="25" t="s">
        <v>59</v>
      </c>
      <c r="I14" s="59">
        <f t="shared" si="0"/>
        <v>0</v>
      </c>
    </row>
    <row r="15" spans="1:9" ht="33" customHeight="1">
      <c r="A15" s="52">
        <v>10</v>
      </c>
      <c r="B15" s="1"/>
      <c r="C15" s="5"/>
      <c r="D15" s="17"/>
      <c r="E15" s="54" t="s">
        <v>24</v>
      </c>
      <c r="F15" s="57" t="s">
        <v>56</v>
      </c>
      <c r="G15" s="20"/>
      <c r="H15" s="25" t="s">
        <v>59</v>
      </c>
      <c r="I15" s="59">
        <f t="shared" si="0"/>
        <v>0</v>
      </c>
    </row>
    <row r="16" spans="1:9" ht="33" customHeight="1">
      <c r="A16" s="46">
        <v>11</v>
      </c>
      <c r="B16" s="1"/>
      <c r="C16" s="4"/>
      <c r="D16" s="17"/>
      <c r="E16" s="54" t="s">
        <v>24</v>
      </c>
      <c r="F16" s="57" t="s">
        <v>56</v>
      </c>
      <c r="G16" s="20"/>
      <c r="H16" s="25" t="s">
        <v>59</v>
      </c>
      <c r="I16" s="59">
        <f t="shared" si="0"/>
        <v>0</v>
      </c>
    </row>
    <row r="17" spans="1:9" ht="33" customHeight="1">
      <c r="A17" s="52">
        <v>12</v>
      </c>
      <c r="B17" s="1"/>
      <c r="C17" s="4"/>
      <c r="D17" s="17"/>
      <c r="E17" s="54" t="s">
        <v>24</v>
      </c>
      <c r="F17" s="57" t="s">
        <v>56</v>
      </c>
      <c r="G17" s="20"/>
      <c r="H17" s="25" t="s">
        <v>59</v>
      </c>
      <c r="I17" s="59">
        <f t="shared" si="0"/>
        <v>0</v>
      </c>
    </row>
    <row r="18" spans="1:9" ht="33" customHeight="1">
      <c r="A18" s="46">
        <v>13</v>
      </c>
      <c r="B18" s="1"/>
      <c r="C18" s="4"/>
      <c r="D18" s="17"/>
      <c r="E18" s="54" t="s">
        <v>24</v>
      </c>
      <c r="F18" s="57" t="s">
        <v>56</v>
      </c>
      <c r="G18" s="20"/>
      <c r="H18" s="25" t="s">
        <v>59</v>
      </c>
      <c r="I18" s="59">
        <f t="shared" si="0"/>
        <v>0</v>
      </c>
    </row>
    <row r="19" spans="1:9" ht="33" customHeight="1">
      <c r="A19" s="52">
        <v>14</v>
      </c>
      <c r="B19" s="1"/>
      <c r="C19" s="4"/>
      <c r="D19" s="17"/>
      <c r="E19" s="54" t="s">
        <v>24</v>
      </c>
      <c r="F19" s="57" t="s">
        <v>56</v>
      </c>
      <c r="G19" s="20"/>
      <c r="H19" s="25" t="s">
        <v>59</v>
      </c>
      <c r="I19" s="59">
        <f t="shared" si="0"/>
        <v>0</v>
      </c>
    </row>
    <row r="20" spans="1:9" ht="33" customHeight="1">
      <c r="A20" s="46">
        <v>15</v>
      </c>
      <c r="B20" s="1"/>
      <c r="C20" s="4"/>
      <c r="D20" s="17"/>
      <c r="E20" s="54" t="s">
        <v>24</v>
      </c>
      <c r="F20" s="57" t="s">
        <v>56</v>
      </c>
      <c r="G20" s="20"/>
      <c r="H20" s="25" t="s">
        <v>59</v>
      </c>
      <c r="I20" s="59">
        <f t="shared" si="0"/>
        <v>0</v>
      </c>
    </row>
    <row r="21" spans="1:9" ht="33" customHeight="1">
      <c r="A21" s="52">
        <v>16</v>
      </c>
      <c r="B21" s="1"/>
      <c r="C21" s="4"/>
      <c r="D21" s="17"/>
      <c r="E21" s="54" t="s">
        <v>24</v>
      </c>
      <c r="F21" s="57" t="s">
        <v>56</v>
      </c>
      <c r="G21" s="20"/>
      <c r="H21" s="25" t="s">
        <v>59</v>
      </c>
      <c r="I21" s="59">
        <f t="shared" si="0"/>
        <v>0</v>
      </c>
    </row>
    <row r="22" spans="1:9" ht="33" customHeight="1">
      <c r="A22" s="46">
        <v>17</v>
      </c>
      <c r="B22" s="1"/>
      <c r="C22" s="4"/>
      <c r="D22" s="17"/>
      <c r="E22" s="54" t="s">
        <v>24</v>
      </c>
      <c r="F22" s="57" t="s">
        <v>56</v>
      </c>
      <c r="G22" s="20"/>
      <c r="H22" s="25" t="s">
        <v>59</v>
      </c>
      <c r="I22" s="59">
        <f t="shared" si="0"/>
        <v>0</v>
      </c>
    </row>
    <row r="23" spans="1:9" ht="33" customHeight="1">
      <c r="A23" s="52">
        <v>18</v>
      </c>
      <c r="B23" s="1"/>
      <c r="C23" s="4"/>
      <c r="D23" s="17"/>
      <c r="E23" s="54" t="s">
        <v>24</v>
      </c>
      <c r="F23" s="57" t="s">
        <v>56</v>
      </c>
      <c r="G23" s="20"/>
      <c r="H23" s="25" t="s">
        <v>59</v>
      </c>
      <c r="I23" s="59">
        <f>D23*G23</f>
        <v>0</v>
      </c>
    </row>
    <row r="24" spans="1:9" ht="33" customHeight="1">
      <c r="A24" s="46">
        <v>19</v>
      </c>
      <c r="B24" s="1"/>
      <c r="C24" s="4"/>
      <c r="D24" s="17"/>
      <c r="E24" s="54" t="s">
        <v>24</v>
      </c>
      <c r="F24" s="57" t="s">
        <v>56</v>
      </c>
      <c r="G24" s="20"/>
      <c r="H24" s="25" t="s">
        <v>59</v>
      </c>
      <c r="I24" s="59">
        <f>D24*G24</f>
        <v>0</v>
      </c>
    </row>
    <row r="25" spans="1:9" ht="33" customHeight="1" thickBot="1">
      <c r="A25" s="47">
        <v>20</v>
      </c>
      <c r="B25" s="6"/>
      <c r="C25" s="7"/>
      <c r="D25" s="17"/>
      <c r="E25" s="54" t="s">
        <v>24</v>
      </c>
      <c r="F25" s="57" t="s">
        <v>56</v>
      </c>
      <c r="G25" s="20"/>
      <c r="H25" s="25" t="s">
        <v>59</v>
      </c>
      <c r="I25" s="59">
        <f t="shared" si="0"/>
        <v>0</v>
      </c>
    </row>
    <row r="26" spans="1:9" ht="33" customHeight="1" thickTop="1">
      <c r="A26" s="201" t="s">
        <v>2</v>
      </c>
      <c r="B26" s="202"/>
      <c r="C26" s="203"/>
      <c r="D26" s="203"/>
      <c r="E26" s="203"/>
      <c r="F26" s="203"/>
      <c r="G26" s="203"/>
      <c r="H26" s="203"/>
      <c r="I26" s="10">
        <f>SUM(I6:I25)</f>
        <v>0</v>
      </c>
    </row>
  </sheetData>
  <sheetProtection selectLockedCells="1"/>
  <mergeCells count="11">
    <mergeCell ref="G5:H5"/>
    <mergeCell ref="A26:H26"/>
    <mergeCell ref="A1:B1"/>
    <mergeCell ref="A2:I2"/>
    <mergeCell ref="A3:I3"/>
    <mergeCell ref="A4:A5"/>
    <mergeCell ref="B4:B5"/>
    <mergeCell ref="C4:C5"/>
    <mergeCell ref="I4:I5"/>
    <mergeCell ref="D4:H4"/>
    <mergeCell ref="D5:E5"/>
  </mergeCells>
  <phoneticPr fontId="2"/>
  <dataValidations count="1">
    <dataValidation imeMode="off" allowBlank="1" showInputMessage="1" showErrorMessage="1" sqref="I4 A4:B4 G5:G65536 I6:I65536 A6:B25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I36"/>
  <sheetViews>
    <sheetView showGridLines="0" showZeros="0" topLeftCell="A25" workbookViewId="0">
      <selection activeCell="C42" sqref="C42"/>
    </sheetView>
  </sheetViews>
  <sheetFormatPr defaultRowHeight="13.5"/>
  <cols>
    <col min="1" max="1" width="4.5" style="42" customWidth="1"/>
    <col min="2" max="2" width="9.875" style="42" customWidth="1"/>
    <col min="3" max="3" width="30.625" style="42" customWidth="1"/>
    <col min="4" max="4" width="10.25" style="42" customWidth="1"/>
    <col min="5" max="6" width="1.875" style="42" customWidth="1"/>
    <col min="7" max="7" width="10.25" style="48" customWidth="1"/>
    <col min="8" max="8" width="1.875" style="49" customWidth="1"/>
    <col min="9" max="9" width="15.625" style="48" customWidth="1"/>
    <col min="10" max="16384" width="9" style="42"/>
  </cols>
  <sheetData>
    <row r="1" spans="1:9">
      <c r="A1" s="204" t="s">
        <v>39</v>
      </c>
      <c r="B1" s="204"/>
    </row>
    <row r="2" spans="1:9" ht="37.5" customHeight="1">
      <c r="A2" s="205" t="s">
        <v>101</v>
      </c>
      <c r="B2" s="205"/>
      <c r="C2" s="205"/>
      <c r="D2" s="205"/>
      <c r="E2" s="205"/>
      <c r="F2" s="205"/>
      <c r="G2" s="205"/>
      <c r="H2" s="205"/>
      <c r="I2" s="205"/>
    </row>
    <row r="3" spans="1:9">
      <c r="A3" s="206" t="s">
        <v>23</v>
      </c>
      <c r="B3" s="206"/>
      <c r="C3" s="206"/>
      <c r="D3" s="206"/>
      <c r="E3" s="206"/>
      <c r="F3" s="206"/>
      <c r="G3" s="206"/>
      <c r="H3" s="206"/>
      <c r="I3" s="206"/>
    </row>
    <row r="4" spans="1:9" ht="18.75" customHeight="1">
      <c r="A4" s="281" t="s">
        <v>11</v>
      </c>
      <c r="B4" s="283" t="s">
        <v>9</v>
      </c>
      <c r="C4" s="283" t="s">
        <v>40</v>
      </c>
      <c r="D4" s="287" t="s">
        <v>26</v>
      </c>
      <c r="E4" s="288"/>
      <c r="F4" s="288"/>
      <c r="G4" s="288"/>
      <c r="H4" s="290"/>
      <c r="I4" s="285" t="s">
        <v>10</v>
      </c>
    </row>
    <row r="5" spans="1:9" ht="18.75" customHeight="1">
      <c r="A5" s="282"/>
      <c r="B5" s="284"/>
      <c r="C5" s="284"/>
      <c r="D5" s="289" t="s">
        <v>4</v>
      </c>
      <c r="E5" s="291"/>
      <c r="F5" s="50"/>
      <c r="G5" s="292" t="s">
        <v>68</v>
      </c>
      <c r="H5" s="279"/>
      <c r="I5" s="286"/>
    </row>
    <row r="6" spans="1:9" ht="22.5" customHeight="1">
      <c r="A6" s="51">
        <v>1</v>
      </c>
      <c r="B6" s="14"/>
      <c r="C6" s="15"/>
      <c r="D6" s="18"/>
      <c r="E6" s="21" t="s">
        <v>24</v>
      </c>
      <c r="F6" s="22" t="s">
        <v>27</v>
      </c>
      <c r="G6" s="19"/>
      <c r="H6" s="56" t="s">
        <v>33</v>
      </c>
      <c r="I6" s="59">
        <f>D6*G6</f>
        <v>0</v>
      </c>
    </row>
    <row r="7" spans="1:9" ht="22.5" customHeight="1">
      <c r="A7" s="52">
        <v>2</v>
      </c>
      <c r="B7" s="11"/>
      <c r="C7" s="2"/>
      <c r="D7" s="17"/>
      <c r="E7" s="23" t="s">
        <v>24</v>
      </c>
      <c r="F7" s="24" t="s">
        <v>27</v>
      </c>
      <c r="G7" s="20"/>
      <c r="H7" s="58" t="s">
        <v>33</v>
      </c>
      <c r="I7" s="59">
        <f t="shared" ref="I7:I35" si="0">D7*G7</f>
        <v>0</v>
      </c>
    </row>
    <row r="8" spans="1:9" ht="22.5" customHeight="1">
      <c r="A8" s="46">
        <v>3</v>
      </c>
      <c r="B8" s="1"/>
      <c r="C8" s="2"/>
      <c r="D8" s="17"/>
      <c r="E8" s="23" t="s">
        <v>24</v>
      </c>
      <c r="F8" s="24" t="s">
        <v>22</v>
      </c>
      <c r="G8" s="20"/>
      <c r="H8" s="58" t="s">
        <v>33</v>
      </c>
      <c r="I8" s="59">
        <f t="shared" si="0"/>
        <v>0</v>
      </c>
    </row>
    <row r="9" spans="1:9" ht="22.5" customHeight="1">
      <c r="A9" s="46">
        <v>4</v>
      </c>
      <c r="B9" s="1"/>
      <c r="C9" s="2"/>
      <c r="D9" s="17"/>
      <c r="E9" s="23" t="s">
        <v>24</v>
      </c>
      <c r="F9" s="24" t="s">
        <v>22</v>
      </c>
      <c r="G9" s="20"/>
      <c r="H9" s="58" t="s">
        <v>33</v>
      </c>
      <c r="I9" s="59">
        <f t="shared" si="0"/>
        <v>0</v>
      </c>
    </row>
    <row r="10" spans="1:9" ht="22.5" customHeight="1">
      <c r="A10" s="52">
        <v>5</v>
      </c>
      <c r="B10" s="1"/>
      <c r="C10" s="2"/>
      <c r="D10" s="17"/>
      <c r="E10" s="23" t="s">
        <v>24</v>
      </c>
      <c r="F10" s="24" t="s">
        <v>22</v>
      </c>
      <c r="G10" s="20"/>
      <c r="H10" s="58" t="s">
        <v>33</v>
      </c>
      <c r="I10" s="59">
        <f t="shared" si="0"/>
        <v>0</v>
      </c>
    </row>
    <row r="11" spans="1:9" ht="22.5" customHeight="1">
      <c r="A11" s="46">
        <v>6</v>
      </c>
      <c r="B11" s="1"/>
      <c r="C11" s="2"/>
      <c r="D11" s="17"/>
      <c r="E11" s="23" t="s">
        <v>24</v>
      </c>
      <c r="F11" s="24" t="s">
        <v>22</v>
      </c>
      <c r="G11" s="20"/>
      <c r="H11" s="58" t="s">
        <v>33</v>
      </c>
      <c r="I11" s="59">
        <f t="shared" si="0"/>
        <v>0</v>
      </c>
    </row>
    <row r="12" spans="1:9" ht="22.5" customHeight="1">
      <c r="A12" s="46">
        <v>7</v>
      </c>
      <c r="B12" s="1"/>
      <c r="C12" s="5"/>
      <c r="D12" s="17"/>
      <c r="E12" s="23" t="s">
        <v>24</v>
      </c>
      <c r="F12" s="24" t="s">
        <v>22</v>
      </c>
      <c r="G12" s="20"/>
      <c r="H12" s="58" t="s">
        <v>33</v>
      </c>
      <c r="I12" s="59">
        <f t="shared" si="0"/>
        <v>0</v>
      </c>
    </row>
    <row r="13" spans="1:9" ht="22.5" customHeight="1">
      <c r="A13" s="52">
        <v>8</v>
      </c>
      <c r="B13" s="1"/>
      <c r="C13" s="5"/>
      <c r="D13" s="17"/>
      <c r="E13" s="23" t="s">
        <v>24</v>
      </c>
      <c r="F13" s="24" t="s">
        <v>22</v>
      </c>
      <c r="G13" s="20"/>
      <c r="H13" s="58" t="s">
        <v>33</v>
      </c>
      <c r="I13" s="59">
        <f t="shared" si="0"/>
        <v>0</v>
      </c>
    </row>
    <row r="14" spans="1:9" ht="22.5" customHeight="1">
      <c r="A14" s="46">
        <v>9</v>
      </c>
      <c r="B14" s="1"/>
      <c r="C14" s="5"/>
      <c r="D14" s="17"/>
      <c r="E14" s="23" t="s">
        <v>24</v>
      </c>
      <c r="F14" s="24" t="s">
        <v>22</v>
      </c>
      <c r="G14" s="20"/>
      <c r="H14" s="58" t="s">
        <v>33</v>
      </c>
      <c r="I14" s="59">
        <f t="shared" si="0"/>
        <v>0</v>
      </c>
    </row>
    <row r="15" spans="1:9" ht="22.5" customHeight="1">
      <c r="A15" s="46">
        <v>10</v>
      </c>
      <c r="B15" s="1"/>
      <c r="C15" s="5"/>
      <c r="D15" s="17"/>
      <c r="E15" s="23" t="s">
        <v>24</v>
      </c>
      <c r="F15" s="24" t="s">
        <v>22</v>
      </c>
      <c r="G15" s="20"/>
      <c r="H15" s="58" t="s">
        <v>33</v>
      </c>
      <c r="I15" s="59">
        <f t="shared" si="0"/>
        <v>0</v>
      </c>
    </row>
    <row r="16" spans="1:9" ht="22.5" customHeight="1">
      <c r="A16" s="52">
        <v>11</v>
      </c>
      <c r="B16" s="1"/>
      <c r="C16" s="4"/>
      <c r="D16" s="17"/>
      <c r="E16" s="23" t="s">
        <v>24</v>
      </c>
      <c r="F16" s="24" t="s">
        <v>22</v>
      </c>
      <c r="G16" s="20"/>
      <c r="H16" s="58" t="s">
        <v>33</v>
      </c>
      <c r="I16" s="59">
        <f t="shared" si="0"/>
        <v>0</v>
      </c>
    </row>
    <row r="17" spans="1:9" ht="22.5" customHeight="1">
      <c r="A17" s="46">
        <v>12</v>
      </c>
      <c r="B17" s="1"/>
      <c r="C17" s="4"/>
      <c r="D17" s="17"/>
      <c r="E17" s="23" t="s">
        <v>24</v>
      </c>
      <c r="F17" s="24" t="s">
        <v>22</v>
      </c>
      <c r="G17" s="20"/>
      <c r="H17" s="58" t="s">
        <v>33</v>
      </c>
      <c r="I17" s="59">
        <f t="shared" si="0"/>
        <v>0</v>
      </c>
    </row>
    <row r="18" spans="1:9" ht="22.5" customHeight="1">
      <c r="A18" s="46">
        <v>13</v>
      </c>
      <c r="B18" s="1"/>
      <c r="C18" s="4"/>
      <c r="D18" s="17"/>
      <c r="E18" s="23" t="s">
        <v>24</v>
      </c>
      <c r="F18" s="24" t="s">
        <v>22</v>
      </c>
      <c r="G18" s="20"/>
      <c r="H18" s="58" t="s">
        <v>33</v>
      </c>
      <c r="I18" s="59">
        <f t="shared" si="0"/>
        <v>0</v>
      </c>
    </row>
    <row r="19" spans="1:9" ht="22.5" customHeight="1">
      <c r="A19" s="52">
        <v>14</v>
      </c>
      <c r="B19" s="1"/>
      <c r="C19" s="4"/>
      <c r="D19" s="17"/>
      <c r="E19" s="23" t="s">
        <v>24</v>
      </c>
      <c r="F19" s="24" t="s">
        <v>22</v>
      </c>
      <c r="G19" s="20"/>
      <c r="H19" s="58" t="s">
        <v>33</v>
      </c>
      <c r="I19" s="59">
        <f t="shared" si="0"/>
        <v>0</v>
      </c>
    </row>
    <row r="20" spans="1:9" ht="22.5" customHeight="1">
      <c r="A20" s="46">
        <v>15</v>
      </c>
      <c r="B20" s="1"/>
      <c r="C20" s="4"/>
      <c r="D20" s="17"/>
      <c r="E20" s="23" t="s">
        <v>24</v>
      </c>
      <c r="F20" s="24" t="s">
        <v>22</v>
      </c>
      <c r="G20" s="20"/>
      <c r="H20" s="58" t="s">
        <v>33</v>
      </c>
      <c r="I20" s="59">
        <f t="shared" si="0"/>
        <v>0</v>
      </c>
    </row>
    <row r="21" spans="1:9" ht="22.5" customHeight="1">
      <c r="A21" s="46">
        <v>16</v>
      </c>
      <c r="B21" s="1"/>
      <c r="C21" s="4"/>
      <c r="D21" s="17"/>
      <c r="E21" s="23" t="s">
        <v>24</v>
      </c>
      <c r="F21" s="24" t="s">
        <v>22</v>
      </c>
      <c r="G21" s="20"/>
      <c r="H21" s="58" t="s">
        <v>33</v>
      </c>
      <c r="I21" s="59">
        <f t="shared" si="0"/>
        <v>0</v>
      </c>
    </row>
    <row r="22" spans="1:9" ht="22.5" customHeight="1">
      <c r="A22" s="52">
        <v>17</v>
      </c>
      <c r="B22" s="1"/>
      <c r="C22" s="4"/>
      <c r="D22" s="17"/>
      <c r="E22" s="23" t="s">
        <v>24</v>
      </c>
      <c r="F22" s="24" t="s">
        <v>22</v>
      </c>
      <c r="G22" s="20"/>
      <c r="H22" s="58" t="s">
        <v>33</v>
      </c>
      <c r="I22" s="59">
        <f t="shared" si="0"/>
        <v>0</v>
      </c>
    </row>
    <row r="23" spans="1:9" ht="22.5" customHeight="1">
      <c r="A23" s="46">
        <v>18</v>
      </c>
      <c r="B23" s="6"/>
      <c r="C23" s="7"/>
      <c r="D23" s="17"/>
      <c r="E23" s="23" t="s">
        <v>24</v>
      </c>
      <c r="F23" s="24" t="s">
        <v>22</v>
      </c>
      <c r="G23" s="20"/>
      <c r="H23" s="58" t="s">
        <v>33</v>
      </c>
      <c r="I23" s="59">
        <f t="shared" si="0"/>
        <v>0</v>
      </c>
    </row>
    <row r="24" spans="1:9" ht="22.5" customHeight="1">
      <c r="A24" s="46">
        <v>19</v>
      </c>
      <c r="B24" s="1"/>
      <c r="C24" s="5"/>
      <c r="D24" s="17"/>
      <c r="E24" s="23" t="s">
        <v>24</v>
      </c>
      <c r="F24" s="24" t="s">
        <v>22</v>
      </c>
      <c r="G24" s="20"/>
      <c r="H24" s="58" t="s">
        <v>33</v>
      </c>
      <c r="I24" s="59">
        <f t="shared" si="0"/>
        <v>0</v>
      </c>
    </row>
    <row r="25" spans="1:9" ht="22.5" customHeight="1">
      <c r="A25" s="52">
        <v>20</v>
      </c>
      <c r="B25" s="1"/>
      <c r="C25" s="5"/>
      <c r="D25" s="17"/>
      <c r="E25" s="23" t="s">
        <v>24</v>
      </c>
      <c r="F25" s="24" t="s">
        <v>22</v>
      </c>
      <c r="G25" s="20"/>
      <c r="H25" s="58" t="s">
        <v>33</v>
      </c>
      <c r="I25" s="59">
        <f t="shared" si="0"/>
        <v>0</v>
      </c>
    </row>
    <row r="26" spans="1:9" ht="22.5" customHeight="1">
      <c r="A26" s="46">
        <v>21</v>
      </c>
      <c r="B26" s="60"/>
      <c r="C26" s="4"/>
      <c r="D26" s="17"/>
      <c r="E26" s="23" t="s">
        <v>24</v>
      </c>
      <c r="F26" s="24" t="s">
        <v>22</v>
      </c>
      <c r="G26" s="20"/>
      <c r="H26" s="58" t="s">
        <v>33</v>
      </c>
      <c r="I26" s="59">
        <f t="shared" si="0"/>
        <v>0</v>
      </c>
    </row>
    <row r="27" spans="1:9" ht="22.5" customHeight="1">
      <c r="A27" s="46">
        <v>22</v>
      </c>
      <c r="B27" s="1"/>
      <c r="C27" s="4"/>
      <c r="D27" s="17"/>
      <c r="E27" s="23" t="s">
        <v>24</v>
      </c>
      <c r="F27" s="24" t="s">
        <v>22</v>
      </c>
      <c r="G27" s="20"/>
      <c r="H27" s="58" t="s">
        <v>33</v>
      </c>
      <c r="I27" s="59">
        <f t="shared" si="0"/>
        <v>0</v>
      </c>
    </row>
    <row r="28" spans="1:9" ht="22.5" customHeight="1">
      <c r="A28" s="52">
        <v>23</v>
      </c>
      <c r="B28" s="1"/>
      <c r="C28" s="4"/>
      <c r="D28" s="17"/>
      <c r="E28" s="23" t="s">
        <v>24</v>
      </c>
      <c r="F28" s="24" t="s">
        <v>22</v>
      </c>
      <c r="G28" s="20"/>
      <c r="H28" s="58" t="s">
        <v>33</v>
      </c>
      <c r="I28" s="59">
        <f t="shared" si="0"/>
        <v>0</v>
      </c>
    </row>
    <row r="29" spans="1:9" ht="22.5" customHeight="1">
      <c r="A29" s="46">
        <v>24</v>
      </c>
      <c r="B29" s="1"/>
      <c r="C29" s="4"/>
      <c r="D29" s="17"/>
      <c r="E29" s="23" t="s">
        <v>24</v>
      </c>
      <c r="F29" s="24" t="s">
        <v>22</v>
      </c>
      <c r="G29" s="20"/>
      <c r="H29" s="58" t="s">
        <v>33</v>
      </c>
      <c r="I29" s="59">
        <f t="shared" si="0"/>
        <v>0</v>
      </c>
    </row>
    <row r="30" spans="1:9" ht="22.5" customHeight="1">
      <c r="A30" s="46">
        <v>25</v>
      </c>
      <c r="B30" s="1"/>
      <c r="C30" s="4"/>
      <c r="D30" s="17"/>
      <c r="E30" s="23" t="s">
        <v>24</v>
      </c>
      <c r="F30" s="24" t="s">
        <v>22</v>
      </c>
      <c r="G30" s="20"/>
      <c r="H30" s="58" t="s">
        <v>33</v>
      </c>
      <c r="I30" s="59">
        <f t="shared" si="0"/>
        <v>0</v>
      </c>
    </row>
    <row r="31" spans="1:9" ht="22.5" customHeight="1">
      <c r="A31" s="52">
        <v>26</v>
      </c>
      <c r="B31" s="1"/>
      <c r="C31" s="4"/>
      <c r="D31" s="17"/>
      <c r="E31" s="23" t="s">
        <v>24</v>
      </c>
      <c r="F31" s="24" t="s">
        <v>22</v>
      </c>
      <c r="G31" s="20"/>
      <c r="H31" s="58" t="s">
        <v>33</v>
      </c>
      <c r="I31" s="59">
        <f t="shared" si="0"/>
        <v>0</v>
      </c>
    </row>
    <row r="32" spans="1:9" ht="22.5" customHeight="1">
      <c r="A32" s="46">
        <v>27</v>
      </c>
      <c r="B32" s="1"/>
      <c r="C32" s="4"/>
      <c r="D32" s="17"/>
      <c r="E32" s="23" t="s">
        <v>24</v>
      </c>
      <c r="F32" s="24" t="s">
        <v>22</v>
      </c>
      <c r="G32" s="20"/>
      <c r="H32" s="58" t="s">
        <v>33</v>
      </c>
      <c r="I32" s="59">
        <f t="shared" si="0"/>
        <v>0</v>
      </c>
    </row>
    <row r="33" spans="1:9" ht="22.5" customHeight="1">
      <c r="A33" s="52">
        <v>28</v>
      </c>
      <c r="B33" s="1"/>
      <c r="C33" s="4"/>
      <c r="D33" s="17"/>
      <c r="E33" s="23" t="s">
        <v>24</v>
      </c>
      <c r="F33" s="24" t="s">
        <v>22</v>
      </c>
      <c r="G33" s="20"/>
      <c r="H33" s="58" t="s">
        <v>33</v>
      </c>
      <c r="I33" s="59">
        <f t="shared" si="0"/>
        <v>0</v>
      </c>
    </row>
    <row r="34" spans="1:9" ht="22.5" customHeight="1">
      <c r="A34" s="46">
        <v>29</v>
      </c>
      <c r="B34" s="1"/>
      <c r="C34" s="4"/>
      <c r="D34" s="17"/>
      <c r="E34" s="23" t="s">
        <v>24</v>
      </c>
      <c r="F34" s="24" t="s">
        <v>22</v>
      </c>
      <c r="G34" s="20"/>
      <c r="H34" s="58" t="s">
        <v>33</v>
      </c>
      <c r="I34" s="59">
        <f t="shared" si="0"/>
        <v>0</v>
      </c>
    </row>
    <row r="35" spans="1:9" ht="22.5" customHeight="1" thickBot="1">
      <c r="A35" s="47">
        <v>30</v>
      </c>
      <c r="B35" s="6"/>
      <c r="C35" s="7"/>
      <c r="D35" s="17"/>
      <c r="E35" s="23" t="s">
        <v>24</v>
      </c>
      <c r="F35" s="24" t="s">
        <v>22</v>
      </c>
      <c r="G35" s="20"/>
      <c r="H35" s="58" t="s">
        <v>33</v>
      </c>
      <c r="I35" s="59">
        <f t="shared" si="0"/>
        <v>0</v>
      </c>
    </row>
    <row r="36" spans="1:9" ht="22.5" customHeight="1" thickTop="1">
      <c r="A36" s="195" t="s">
        <v>2</v>
      </c>
      <c r="B36" s="196"/>
      <c r="C36" s="197"/>
      <c r="D36" s="197"/>
      <c r="E36" s="197"/>
      <c r="F36" s="197"/>
      <c r="G36" s="197"/>
      <c r="H36" s="197"/>
      <c r="I36" s="10">
        <f>SUM(I6:I35)</f>
        <v>0</v>
      </c>
    </row>
  </sheetData>
  <sheetProtection selectLockedCells="1"/>
  <mergeCells count="11">
    <mergeCell ref="A36:H36"/>
    <mergeCell ref="C4:C5"/>
    <mergeCell ref="I4:I5"/>
    <mergeCell ref="A1:B1"/>
    <mergeCell ref="A2:I2"/>
    <mergeCell ref="A3:I3"/>
    <mergeCell ref="A4:A5"/>
    <mergeCell ref="B4:B5"/>
    <mergeCell ref="D4:H4"/>
    <mergeCell ref="D5:E5"/>
    <mergeCell ref="G5:H5"/>
  </mergeCells>
  <phoneticPr fontId="2"/>
  <dataValidations count="1">
    <dataValidation imeMode="off" allowBlank="1" showInputMessage="1" showErrorMessage="1" sqref="I4 A4:B4 A6:B35 G5:G65500 I6:I65500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autoPageBreaks="0"/>
  </sheetPr>
  <dimension ref="A1:E24"/>
  <sheetViews>
    <sheetView showGridLines="0" workbookViewId="0">
      <selection activeCell="A2" sqref="A2"/>
    </sheetView>
  </sheetViews>
  <sheetFormatPr defaultRowHeight="13.5"/>
  <cols>
    <col min="1" max="1" width="13.125" style="70" customWidth="1"/>
    <col min="2" max="4" width="12.625" style="70" customWidth="1"/>
    <col min="5" max="5" width="35.875" style="77" customWidth="1"/>
    <col min="6" max="16384" width="9" style="70"/>
  </cols>
  <sheetData>
    <row r="1" spans="1:5" ht="55.5" customHeight="1">
      <c r="A1" s="193" t="s">
        <v>111</v>
      </c>
      <c r="B1" s="194"/>
      <c r="C1" s="194"/>
      <c r="D1" s="194"/>
      <c r="E1" s="194"/>
    </row>
    <row r="2" spans="1:5" s="28" customFormat="1" ht="30" customHeight="1">
      <c r="A2" s="28" t="s">
        <v>43</v>
      </c>
      <c r="B2" s="29"/>
      <c r="C2" s="29"/>
      <c r="D2" s="29"/>
      <c r="E2" s="72" t="s">
        <v>44</v>
      </c>
    </row>
    <row r="3" spans="1:5" ht="22.5" customHeight="1">
      <c r="A3" s="30" t="s">
        <v>45</v>
      </c>
      <c r="B3" s="189" t="s">
        <v>107</v>
      </c>
      <c r="C3" s="189" t="s">
        <v>110</v>
      </c>
      <c r="D3" s="31" t="s">
        <v>61</v>
      </c>
      <c r="E3" s="73" t="s">
        <v>46</v>
      </c>
    </row>
    <row r="4" spans="1:5" ht="38.25" customHeight="1">
      <c r="A4" s="32" t="s">
        <v>73</v>
      </c>
      <c r="B4" s="90"/>
      <c r="C4" s="33"/>
      <c r="D4" s="33">
        <f>C4-B4</f>
        <v>0</v>
      </c>
      <c r="E4" s="39"/>
    </row>
    <row r="5" spans="1:5" ht="38.25" customHeight="1">
      <c r="A5" s="32" t="s">
        <v>74</v>
      </c>
      <c r="B5" s="90"/>
      <c r="C5" s="33"/>
      <c r="D5" s="33">
        <f>C5-B5</f>
        <v>0</v>
      </c>
      <c r="E5" s="39"/>
    </row>
    <row r="6" spans="1:5" ht="38.25" customHeight="1">
      <c r="A6" s="32" t="s">
        <v>47</v>
      </c>
      <c r="B6" s="90"/>
      <c r="C6" s="33"/>
      <c r="D6" s="33">
        <f>C6-B6</f>
        <v>0</v>
      </c>
      <c r="E6" s="39"/>
    </row>
    <row r="7" spans="1:5" ht="38.25" customHeight="1" thickBot="1">
      <c r="A7" s="34" t="s">
        <v>48</v>
      </c>
      <c r="B7" s="91"/>
      <c r="C7" s="35"/>
      <c r="D7" s="35">
        <f>C7-B7</f>
        <v>0</v>
      </c>
      <c r="E7" s="40"/>
    </row>
    <row r="8" spans="1:5" ht="38.25" customHeight="1" thickTop="1">
      <c r="A8" s="36" t="s">
        <v>49</v>
      </c>
      <c r="B8" s="37">
        <f>SUM(B4:B7)</f>
        <v>0</v>
      </c>
      <c r="C8" s="37">
        <f>SUM(C4:C7)</f>
        <v>0</v>
      </c>
      <c r="D8" s="37">
        <f>C8-B8</f>
        <v>0</v>
      </c>
      <c r="E8" s="74"/>
    </row>
    <row r="9" spans="1:5" ht="30" customHeight="1">
      <c r="A9" s="38" t="s">
        <v>50</v>
      </c>
      <c r="B9" s="38"/>
      <c r="C9" s="38"/>
      <c r="D9" s="38"/>
      <c r="E9" s="75" t="s">
        <v>44</v>
      </c>
    </row>
    <row r="10" spans="1:5" ht="22.5" customHeight="1">
      <c r="A10" s="30" t="s">
        <v>45</v>
      </c>
      <c r="B10" s="189" t="s">
        <v>107</v>
      </c>
      <c r="C10" s="189" t="s">
        <v>110</v>
      </c>
      <c r="D10" s="31" t="s">
        <v>61</v>
      </c>
      <c r="E10" s="73" t="s">
        <v>51</v>
      </c>
    </row>
    <row r="11" spans="1:5" ht="37.5" customHeight="1">
      <c r="A11" s="32" t="s">
        <v>62</v>
      </c>
      <c r="B11" s="90"/>
      <c r="C11" s="90"/>
      <c r="D11" s="90">
        <f>C11-B11</f>
        <v>0</v>
      </c>
      <c r="E11" s="39"/>
    </row>
    <row r="12" spans="1:5" ht="37.5" customHeight="1">
      <c r="A12" s="32" t="s">
        <v>75</v>
      </c>
      <c r="B12" s="90"/>
      <c r="C12" s="90"/>
      <c r="D12" s="90">
        <f t="shared" ref="D12:D17" si="0">C12-B12</f>
        <v>0</v>
      </c>
      <c r="E12" s="39"/>
    </row>
    <row r="13" spans="1:5" ht="37.5" customHeight="1">
      <c r="A13" s="32" t="s">
        <v>63</v>
      </c>
      <c r="B13" s="90"/>
      <c r="C13" s="90"/>
      <c r="D13" s="90">
        <f t="shared" si="0"/>
        <v>0</v>
      </c>
      <c r="E13" s="39"/>
    </row>
    <row r="14" spans="1:5" ht="37.5" customHeight="1">
      <c r="A14" s="85" t="s">
        <v>64</v>
      </c>
      <c r="B14" s="90"/>
      <c r="C14" s="90"/>
      <c r="D14" s="90">
        <f t="shared" si="0"/>
        <v>0</v>
      </c>
      <c r="E14" s="39"/>
    </row>
    <row r="15" spans="1:5" ht="37.5" customHeight="1">
      <c r="A15" s="32" t="s">
        <v>76</v>
      </c>
      <c r="B15" s="90"/>
      <c r="C15" s="90"/>
      <c r="D15" s="90">
        <f t="shared" si="0"/>
        <v>0</v>
      </c>
      <c r="E15" s="39"/>
    </row>
    <row r="16" spans="1:5" ht="37.5" customHeight="1">
      <c r="A16" s="32" t="s">
        <v>77</v>
      </c>
      <c r="B16" s="90"/>
      <c r="C16" s="90"/>
      <c r="D16" s="90">
        <f t="shared" si="0"/>
        <v>0</v>
      </c>
      <c r="E16" s="39"/>
    </row>
    <row r="17" spans="1:5" ht="37.5" customHeight="1" thickBot="1">
      <c r="A17" s="34" t="s">
        <v>100</v>
      </c>
      <c r="B17" s="91"/>
      <c r="C17" s="92"/>
      <c r="D17" s="90">
        <f t="shared" si="0"/>
        <v>0</v>
      </c>
      <c r="E17" s="40"/>
    </row>
    <row r="18" spans="1:5" ht="37.5" customHeight="1" thickTop="1">
      <c r="A18" s="36" t="s">
        <v>49</v>
      </c>
      <c r="B18" s="93">
        <f>SUM(B11:B17)</f>
        <v>0</v>
      </c>
      <c r="C18" s="93">
        <f>SUM(C11:C17)</f>
        <v>0</v>
      </c>
      <c r="D18" s="93">
        <f>C18-B18</f>
        <v>0</v>
      </c>
      <c r="E18" s="76"/>
    </row>
    <row r="19" spans="1:5" ht="9.75" customHeight="1">
      <c r="A19" s="78"/>
      <c r="B19" s="79"/>
      <c r="C19" s="79"/>
      <c r="D19" s="79"/>
      <c r="E19" s="80"/>
    </row>
    <row r="20" spans="1:5" ht="21.75" customHeight="1">
      <c r="A20" s="26" t="s">
        <v>52</v>
      </c>
      <c r="C20" s="27">
        <f>$C$8</f>
        <v>0</v>
      </c>
      <c r="D20" s="71" t="s">
        <v>24</v>
      </c>
    </row>
    <row r="21" spans="1:5" ht="21.75" customHeight="1">
      <c r="A21" s="26" t="s">
        <v>53</v>
      </c>
      <c r="C21" s="27">
        <f>$C$18</f>
        <v>0</v>
      </c>
      <c r="D21" s="71" t="s">
        <v>24</v>
      </c>
    </row>
    <row r="22" spans="1:5" ht="21.75" customHeight="1">
      <c r="A22" s="26" t="s">
        <v>54</v>
      </c>
      <c r="C22" s="27">
        <f>C20-C21</f>
        <v>0</v>
      </c>
      <c r="D22" s="71" t="s">
        <v>24</v>
      </c>
    </row>
    <row r="23" spans="1:5" ht="9.75" customHeight="1" thickBot="1"/>
    <row r="24" spans="1:5" ht="56.25" customHeight="1" thickBot="1">
      <c r="A24" s="88" t="s">
        <v>71</v>
      </c>
      <c r="B24" s="86"/>
      <c r="C24" s="89" t="s">
        <v>72</v>
      </c>
      <c r="D24" s="87"/>
      <c r="E24" s="77" t="s">
        <v>65</v>
      </c>
    </row>
  </sheetData>
  <sheetProtection selectLockedCells="1"/>
  <mergeCells count="1">
    <mergeCell ref="A1:E1"/>
  </mergeCells>
  <phoneticPr fontId="2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  <pageSetUpPr autoPageBreaks="0"/>
  </sheetPr>
  <dimension ref="A1:E24"/>
  <sheetViews>
    <sheetView showGridLines="0" workbookViewId="0">
      <selection activeCell="C21" sqref="C21"/>
    </sheetView>
  </sheetViews>
  <sheetFormatPr defaultRowHeight="13.5"/>
  <cols>
    <col min="1" max="1" width="13.125" style="70" customWidth="1"/>
    <col min="2" max="4" width="12.625" style="70" customWidth="1"/>
    <col min="5" max="5" width="35.875" style="77" customWidth="1"/>
    <col min="6" max="16384" width="9" style="70"/>
  </cols>
  <sheetData>
    <row r="1" spans="1:5" ht="55.5" customHeight="1">
      <c r="A1" s="193" t="s">
        <v>113</v>
      </c>
      <c r="B1" s="194"/>
      <c r="C1" s="194"/>
      <c r="D1" s="194"/>
      <c r="E1" s="194"/>
    </row>
    <row r="2" spans="1:5" s="28" customFormat="1" ht="30" customHeight="1">
      <c r="A2" s="28" t="s">
        <v>43</v>
      </c>
      <c r="B2" s="29"/>
      <c r="C2" s="29"/>
      <c r="D2" s="29"/>
      <c r="E2" s="72" t="s">
        <v>44</v>
      </c>
    </row>
    <row r="3" spans="1:5" ht="22.5" customHeight="1">
      <c r="A3" s="30" t="s">
        <v>45</v>
      </c>
      <c r="B3" s="189" t="s">
        <v>108</v>
      </c>
      <c r="C3" s="189" t="s">
        <v>109</v>
      </c>
      <c r="D3" s="31" t="s">
        <v>61</v>
      </c>
      <c r="E3" s="73" t="s">
        <v>46</v>
      </c>
    </row>
    <row r="4" spans="1:5" ht="38.25" customHeight="1">
      <c r="A4" s="32" t="s">
        <v>73</v>
      </c>
      <c r="B4" s="90">
        <f>予算書!C4</f>
        <v>0</v>
      </c>
      <c r="C4" s="33">
        <f>繰越金!$E$6</f>
        <v>0</v>
      </c>
      <c r="D4" s="33">
        <f>C4-B4</f>
        <v>0</v>
      </c>
      <c r="E4" s="39"/>
    </row>
    <row r="5" spans="1:5" ht="38.25" customHeight="1">
      <c r="A5" s="32" t="s">
        <v>74</v>
      </c>
      <c r="B5" s="90">
        <f>予算書!C5</f>
        <v>0</v>
      </c>
      <c r="C5" s="33">
        <f>分担金!$E$6</f>
        <v>0</v>
      </c>
      <c r="D5" s="33">
        <f>C5-B5</f>
        <v>0</v>
      </c>
      <c r="E5" s="39"/>
    </row>
    <row r="6" spans="1:5" ht="38.25" customHeight="1">
      <c r="A6" s="32" t="s">
        <v>47</v>
      </c>
      <c r="B6" s="90">
        <f>予算書!C6</f>
        <v>0</v>
      </c>
      <c r="C6" s="33">
        <f>補助金!$E$15</f>
        <v>0</v>
      </c>
      <c r="D6" s="33">
        <f>C6-B6</f>
        <v>0</v>
      </c>
      <c r="E6" s="39"/>
    </row>
    <row r="7" spans="1:5" ht="38.25" customHeight="1" thickBot="1">
      <c r="A7" s="34" t="s">
        <v>48</v>
      </c>
      <c r="B7" s="90">
        <f>予算書!C7</f>
        <v>0</v>
      </c>
      <c r="C7" s="35">
        <f>雑収入!$F$53</f>
        <v>0</v>
      </c>
      <c r="D7" s="35">
        <f>C7-B7</f>
        <v>0</v>
      </c>
      <c r="E7" s="40"/>
    </row>
    <row r="8" spans="1:5" ht="38.25" customHeight="1" thickTop="1">
      <c r="A8" s="36" t="s">
        <v>49</v>
      </c>
      <c r="B8" s="37">
        <f>SUM(B4:B7)</f>
        <v>0</v>
      </c>
      <c r="C8" s="37">
        <f>SUM(C4:C7)</f>
        <v>0</v>
      </c>
      <c r="D8" s="37">
        <f>C8-B8</f>
        <v>0</v>
      </c>
      <c r="E8" s="74"/>
    </row>
    <row r="9" spans="1:5" ht="30" customHeight="1">
      <c r="A9" s="38" t="s">
        <v>50</v>
      </c>
      <c r="B9" s="38"/>
      <c r="C9" s="38"/>
      <c r="D9" s="38"/>
      <c r="E9" s="75" t="s">
        <v>44</v>
      </c>
    </row>
    <row r="10" spans="1:5" ht="22.5" customHeight="1">
      <c r="A10" s="30" t="s">
        <v>45</v>
      </c>
      <c r="B10" s="189" t="s">
        <v>108</v>
      </c>
      <c r="C10" s="189" t="s">
        <v>109</v>
      </c>
      <c r="D10" s="31" t="s">
        <v>61</v>
      </c>
      <c r="E10" s="73" t="s">
        <v>51</v>
      </c>
    </row>
    <row r="11" spans="1:5" ht="37.5" customHeight="1">
      <c r="A11" s="32" t="s">
        <v>62</v>
      </c>
      <c r="B11" s="90">
        <f>予算書!C11</f>
        <v>0</v>
      </c>
      <c r="C11" s="90">
        <f>旅費!$M$37</f>
        <v>0</v>
      </c>
      <c r="D11" s="90">
        <f>C11-B11</f>
        <v>0</v>
      </c>
      <c r="E11" s="39"/>
    </row>
    <row r="12" spans="1:5" ht="37.5" customHeight="1">
      <c r="A12" s="32" t="s">
        <v>75</v>
      </c>
      <c r="B12" s="90">
        <f>予算書!C12</f>
        <v>0</v>
      </c>
      <c r="C12" s="90">
        <f>需用費!$I$36</f>
        <v>0</v>
      </c>
      <c r="D12" s="90">
        <f t="shared" ref="D12:D17" si="0">C12-B12</f>
        <v>0</v>
      </c>
      <c r="E12" s="39"/>
    </row>
    <row r="13" spans="1:5" ht="37.5" customHeight="1">
      <c r="A13" s="32" t="s">
        <v>63</v>
      </c>
      <c r="B13" s="90">
        <f>予算書!C13</f>
        <v>0</v>
      </c>
      <c r="C13" s="90">
        <f>役務費!$I$36</f>
        <v>0</v>
      </c>
      <c r="D13" s="90">
        <f t="shared" si="0"/>
        <v>0</v>
      </c>
      <c r="E13" s="39"/>
    </row>
    <row r="14" spans="1:5" ht="37.5" customHeight="1">
      <c r="A14" s="85" t="s">
        <v>64</v>
      </c>
      <c r="B14" s="90">
        <f>予算書!C14</f>
        <v>0</v>
      </c>
      <c r="C14" s="90">
        <f>使用料・借損料!$I$26</f>
        <v>0</v>
      </c>
      <c r="D14" s="90">
        <f t="shared" si="0"/>
        <v>0</v>
      </c>
      <c r="E14" s="39"/>
    </row>
    <row r="15" spans="1:5" ht="37.5" customHeight="1">
      <c r="A15" s="32" t="s">
        <v>76</v>
      </c>
      <c r="B15" s="90">
        <f>予算書!C15</f>
        <v>0</v>
      </c>
      <c r="C15" s="90">
        <f>負担金!$E$15</f>
        <v>0</v>
      </c>
      <c r="D15" s="90">
        <f t="shared" si="0"/>
        <v>0</v>
      </c>
      <c r="E15" s="39"/>
    </row>
    <row r="16" spans="1:5" ht="37.5" customHeight="1">
      <c r="A16" s="32" t="s">
        <v>77</v>
      </c>
      <c r="B16" s="90">
        <f>予算書!C16</f>
        <v>0</v>
      </c>
      <c r="C16" s="90">
        <f>刊行費!$I$26</f>
        <v>0</v>
      </c>
      <c r="D16" s="90">
        <f t="shared" si="0"/>
        <v>0</v>
      </c>
      <c r="E16" s="39"/>
    </row>
    <row r="17" spans="1:5" ht="37.5" customHeight="1" thickBot="1">
      <c r="A17" s="34" t="s">
        <v>100</v>
      </c>
      <c r="B17" s="90">
        <f>予算書!C17</f>
        <v>0</v>
      </c>
      <c r="C17" s="92">
        <f>予備費!$I$36</f>
        <v>0</v>
      </c>
      <c r="D17" s="90">
        <f t="shared" si="0"/>
        <v>0</v>
      </c>
      <c r="E17" s="40"/>
    </row>
    <row r="18" spans="1:5" ht="37.5" customHeight="1" thickTop="1">
      <c r="A18" s="36" t="s">
        <v>49</v>
      </c>
      <c r="B18" s="93">
        <f>SUM(B11:B17)</f>
        <v>0</v>
      </c>
      <c r="C18" s="93">
        <f>SUM(C11:C17)</f>
        <v>0</v>
      </c>
      <c r="D18" s="93">
        <f>C18-B18</f>
        <v>0</v>
      </c>
      <c r="E18" s="76"/>
    </row>
    <row r="19" spans="1:5" ht="9.75" customHeight="1">
      <c r="A19" s="78"/>
      <c r="B19" s="79"/>
      <c r="C19" s="79"/>
      <c r="D19" s="79"/>
      <c r="E19" s="80"/>
    </row>
    <row r="20" spans="1:5" ht="21.75" customHeight="1">
      <c r="A20" s="26" t="s">
        <v>52</v>
      </c>
      <c r="C20" s="27">
        <f>$C$8</f>
        <v>0</v>
      </c>
      <c r="D20" s="71" t="s">
        <v>24</v>
      </c>
    </row>
    <row r="21" spans="1:5" ht="21.75" customHeight="1">
      <c r="A21" s="26" t="s">
        <v>53</v>
      </c>
      <c r="C21" s="27">
        <f>$C$18</f>
        <v>0</v>
      </c>
      <c r="D21" s="71" t="s">
        <v>24</v>
      </c>
    </row>
    <row r="22" spans="1:5" ht="21.75" customHeight="1">
      <c r="A22" s="26" t="s">
        <v>54</v>
      </c>
      <c r="C22" s="27">
        <f>C20-C21</f>
        <v>0</v>
      </c>
      <c r="D22" s="71" t="s">
        <v>24</v>
      </c>
    </row>
    <row r="23" spans="1:5" ht="9.75" customHeight="1" thickBot="1"/>
    <row r="24" spans="1:5" ht="56.25" customHeight="1" thickBot="1">
      <c r="A24" s="88" t="s">
        <v>71</v>
      </c>
      <c r="B24" s="86"/>
      <c r="C24" s="89" t="s">
        <v>72</v>
      </c>
      <c r="D24" s="87"/>
      <c r="E24" s="77" t="s">
        <v>65</v>
      </c>
    </row>
  </sheetData>
  <sheetProtection selectLockedCells="1"/>
  <mergeCells count="1">
    <mergeCell ref="A1:E1"/>
  </mergeCells>
  <phoneticPr fontId="2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autoPageBreaks="0"/>
  </sheetPr>
  <dimension ref="A1:E6"/>
  <sheetViews>
    <sheetView showGridLines="0" showZeros="0" workbookViewId="0">
      <selection activeCell="B5" sqref="B5"/>
    </sheetView>
  </sheetViews>
  <sheetFormatPr defaultRowHeight="13.5"/>
  <cols>
    <col min="1" max="1" width="4.5" style="61" customWidth="1"/>
    <col min="2" max="2" width="9.875" style="61" customWidth="1"/>
    <col min="3" max="3" width="25.75" style="61" customWidth="1"/>
    <col min="4" max="4" width="31.25" style="61" customWidth="1"/>
    <col min="5" max="5" width="15.625" style="63" customWidth="1"/>
    <col min="6" max="16384" width="9" style="61"/>
  </cols>
  <sheetData>
    <row r="1" spans="1:5">
      <c r="A1" s="198" t="s">
        <v>20</v>
      </c>
      <c r="B1" s="198"/>
    </row>
    <row r="2" spans="1:5" ht="37.5" customHeight="1">
      <c r="A2" s="199" t="s">
        <v>78</v>
      </c>
      <c r="B2" s="199"/>
      <c r="C2" s="199"/>
      <c r="D2" s="199"/>
      <c r="E2" s="199"/>
    </row>
    <row r="3" spans="1:5">
      <c r="A3" s="200" t="s">
        <v>23</v>
      </c>
      <c r="B3" s="200"/>
      <c r="C3" s="200"/>
      <c r="D3" s="200"/>
      <c r="E3" s="200"/>
    </row>
    <row r="4" spans="1:5" ht="22.5" customHeight="1">
      <c r="A4" s="64" t="s">
        <v>8</v>
      </c>
      <c r="B4" s="65" t="s">
        <v>9</v>
      </c>
      <c r="C4" s="66" t="s">
        <v>5</v>
      </c>
      <c r="D4" s="66" t="s">
        <v>80</v>
      </c>
      <c r="E4" s="67" t="s">
        <v>10</v>
      </c>
    </row>
    <row r="5" spans="1:5" ht="33.75" customHeight="1" thickBot="1">
      <c r="A5" s="69">
        <v>1</v>
      </c>
      <c r="B5" s="81"/>
      <c r="C5" s="82" t="s">
        <v>79</v>
      </c>
      <c r="D5" s="82" t="s">
        <v>81</v>
      </c>
      <c r="E5" s="83"/>
    </row>
    <row r="6" spans="1:5" ht="33.75" customHeight="1" thickTop="1">
      <c r="A6" s="195" t="s">
        <v>2</v>
      </c>
      <c r="B6" s="196"/>
      <c r="C6" s="197"/>
      <c r="D6" s="197"/>
      <c r="E6" s="8">
        <f>E5</f>
        <v>0</v>
      </c>
    </row>
  </sheetData>
  <sheetProtection selectLockedCells="1"/>
  <mergeCells count="4">
    <mergeCell ref="A6:D6"/>
    <mergeCell ref="A1:B1"/>
    <mergeCell ref="A2:E2"/>
    <mergeCell ref="A3:E3"/>
  </mergeCells>
  <phoneticPr fontId="2"/>
  <dataValidations count="1">
    <dataValidation imeMode="off" allowBlank="1" showInputMessage="1" showErrorMessage="1" sqref="A4:B5 E4:E65536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autoPageBreaks="0"/>
  </sheetPr>
  <dimension ref="A1:E6"/>
  <sheetViews>
    <sheetView showGridLines="0" showZeros="0" workbookViewId="0">
      <selection activeCell="D5" sqref="D5"/>
    </sheetView>
  </sheetViews>
  <sheetFormatPr defaultRowHeight="13.5"/>
  <cols>
    <col min="1" max="1" width="4.5" style="61" customWidth="1"/>
    <col min="2" max="2" width="9.875" style="61" customWidth="1"/>
    <col min="3" max="3" width="25.75" style="61" customWidth="1"/>
    <col min="4" max="4" width="31.25" style="61" customWidth="1"/>
    <col min="5" max="5" width="15.625" style="62" customWidth="1"/>
    <col min="6" max="16384" width="9" style="61"/>
  </cols>
  <sheetData>
    <row r="1" spans="1:5">
      <c r="A1" s="198" t="s">
        <v>19</v>
      </c>
      <c r="B1" s="198"/>
    </row>
    <row r="2" spans="1:5" ht="37.5" customHeight="1">
      <c r="A2" s="199" t="s">
        <v>82</v>
      </c>
      <c r="B2" s="199"/>
      <c r="C2" s="199"/>
      <c r="D2" s="199"/>
      <c r="E2" s="199"/>
    </row>
    <row r="3" spans="1:5">
      <c r="A3" s="200" t="s">
        <v>23</v>
      </c>
      <c r="B3" s="200"/>
      <c r="C3" s="200"/>
      <c r="D3" s="200"/>
      <c r="E3" s="200"/>
    </row>
    <row r="4" spans="1:5" ht="22.5" customHeight="1">
      <c r="A4" s="64" t="s">
        <v>11</v>
      </c>
      <c r="B4" s="65" t="s">
        <v>9</v>
      </c>
      <c r="C4" s="66" t="s">
        <v>5</v>
      </c>
      <c r="D4" s="66" t="s">
        <v>83</v>
      </c>
      <c r="E4" s="68" t="s">
        <v>10</v>
      </c>
    </row>
    <row r="5" spans="1:5" ht="33.75" customHeight="1" thickBot="1">
      <c r="A5" s="69">
        <v>1</v>
      </c>
      <c r="B5" s="14"/>
      <c r="C5" s="15" t="s">
        <v>6</v>
      </c>
      <c r="D5" s="15" t="s">
        <v>114</v>
      </c>
      <c r="E5" s="16"/>
    </row>
    <row r="6" spans="1:5" ht="33.75" customHeight="1" thickTop="1">
      <c r="A6" s="195" t="s">
        <v>2</v>
      </c>
      <c r="B6" s="196"/>
      <c r="C6" s="197"/>
      <c r="D6" s="197"/>
      <c r="E6" s="10">
        <f>E5</f>
        <v>0</v>
      </c>
    </row>
  </sheetData>
  <sheetProtection selectLockedCells="1"/>
  <mergeCells count="4">
    <mergeCell ref="A6:D6"/>
    <mergeCell ref="A1:B1"/>
    <mergeCell ref="A2:E2"/>
    <mergeCell ref="A3:E3"/>
  </mergeCells>
  <phoneticPr fontId="2"/>
  <dataValidations count="1">
    <dataValidation imeMode="off" allowBlank="1" showInputMessage="1" showErrorMessage="1" sqref="A4:B5 E4:E65536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autoPageBreaks="0"/>
  </sheetPr>
  <dimension ref="A1:E15"/>
  <sheetViews>
    <sheetView showGridLines="0" showZeros="0" workbookViewId="0">
      <selection activeCell="A2" sqref="A2:E2"/>
    </sheetView>
  </sheetViews>
  <sheetFormatPr defaultRowHeight="13.5"/>
  <cols>
    <col min="1" max="1" width="4.5" style="61" customWidth="1"/>
    <col min="2" max="2" width="9.875" style="61" customWidth="1"/>
    <col min="3" max="3" width="25.75" style="61" customWidth="1"/>
    <col min="4" max="4" width="31.25" style="61" customWidth="1"/>
    <col min="5" max="5" width="15.625" style="62" customWidth="1"/>
    <col min="6" max="16384" width="9" style="61"/>
  </cols>
  <sheetData>
    <row r="1" spans="1:5">
      <c r="A1" s="198" t="s">
        <v>18</v>
      </c>
      <c r="B1" s="198"/>
    </row>
    <row r="2" spans="1:5" ht="37.5" customHeight="1">
      <c r="A2" s="199" t="s">
        <v>0</v>
      </c>
      <c r="B2" s="199"/>
      <c r="C2" s="199"/>
      <c r="D2" s="199"/>
      <c r="E2" s="199"/>
    </row>
    <row r="3" spans="1:5">
      <c r="A3" s="200" t="s">
        <v>23</v>
      </c>
      <c r="B3" s="200"/>
      <c r="C3" s="200"/>
      <c r="D3" s="200"/>
      <c r="E3" s="200"/>
    </row>
    <row r="4" spans="1:5" ht="22.5" customHeight="1">
      <c r="A4" s="64" t="s">
        <v>11</v>
      </c>
      <c r="B4" s="65" t="s">
        <v>9</v>
      </c>
      <c r="C4" s="66" t="s">
        <v>5</v>
      </c>
      <c r="D4" s="66" t="s">
        <v>7</v>
      </c>
      <c r="E4" s="68" t="s">
        <v>10</v>
      </c>
    </row>
    <row r="5" spans="1:5" ht="63.75" customHeight="1">
      <c r="A5" s="69">
        <v>1</v>
      </c>
      <c r="B5" s="14"/>
      <c r="C5" s="15" t="s">
        <v>84</v>
      </c>
      <c r="D5" s="15" t="s">
        <v>85</v>
      </c>
      <c r="E5" s="16"/>
    </row>
    <row r="6" spans="1:5" ht="63.75" customHeight="1">
      <c r="A6" s="69">
        <v>2</v>
      </c>
      <c r="B6" s="14"/>
      <c r="C6" s="97"/>
      <c r="D6" s="97"/>
      <c r="E6" s="16"/>
    </row>
    <row r="7" spans="1:5" ht="63.75" customHeight="1">
      <c r="A7" s="69">
        <v>3</v>
      </c>
      <c r="B7" s="14"/>
      <c r="C7" s="97"/>
      <c r="D7" s="97"/>
      <c r="E7" s="16"/>
    </row>
    <row r="8" spans="1:5" ht="63.75" customHeight="1">
      <c r="A8" s="69">
        <v>4</v>
      </c>
      <c r="B8" s="14"/>
      <c r="C8" s="97"/>
      <c r="D8" s="97"/>
      <c r="E8" s="16"/>
    </row>
    <row r="9" spans="1:5" ht="63.75" customHeight="1">
      <c r="A9" s="69">
        <v>5</v>
      </c>
      <c r="B9" s="14"/>
      <c r="C9" s="97"/>
      <c r="D9" s="97"/>
      <c r="E9" s="16"/>
    </row>
    <row r="10" spans="1:5" ht="63.75" customHeight="1">
      <c r="A10" s="69">
        <v>6</v>
      </c>
      <c r="B10" s="14"/>
      <c r="C10" s="97"/>
      <c r="D10" s="97"/>
      <c r="E10" s="16"/>
    </row>
    <row r="11" spans="1:5" ht="63.75" customHeight="1">
      <c r="A11" s="69">
        <v>7</v>
      </c>
      <c r="B11" s="14"/>
      <c r="C11" s="97"/>
      <c r="D11" s="97"/>
      <c r="E11" s="16"/>
    </row>
    <row r="12" spans="1:5" ht="63.75" customHeight="1">
      <c r="A12" s="69">
        <v>8</v>
      </c>
      <c r="B12" s="14"/>
      <c r="C12" s="97"/>
      <c r="D12" s="97"/>
      <c r="E12" s="16"/>
    </row>
    <row r="13" spans="1:5" ht="63.75" customHeight="1">
      <c r="A13" s="69">
        <v>9</v>
      </c>
      <c r="B13" s="14"/>
      <c r="C13" s="97"/>
      <c r="D13" s="97"/>
      <c r="E13" s="16"/>
    </row>
    <row r="14" spans="1:5" ht="63.75" customHeight="1" thickBot="1">
      <c r="A14" s="69">
        <v>10</v>
      </c>
      <c r="B14" s="14"/>
      <c r="C14" s="97"/>
      <c r="D14" s="97"/>
      <c r="E14" s="16"/>
    </row>
    <row r="15" spans="1:5" ht="63.75" customHeight="1" thickTop="1">
      <c r="A15" s="195" t="s">
        <v>2</v>
      </c>
      <c r="B15" s="196"/>
      <c r="C15" s="197"/>
      <c r="D15" s="197"/>
      <c r="E15" s="10">
        <f>SUM(E5:E14)</f>
        <v>0</v>
      </c>
    </row>
  </sheetData>
  <sheetProtection selectLockedCells="1"/>
  <mergeCells count="4">
    <mergeCell ref="A15:D15"/>
    <mergeCell ref="A1:B1"/>
    <mergeCell ref="A2:E2"/>
    <mergeCell ref="A3:E3"/>
  </mergeCells>
  <phoneticPr fontId="2"/>
  <dataValidations count="1">
    <dataValidation imeMode="off" allowBlank="1" showInputMessage="1" showErrorMessage="1" sqref="A4:B14 E4:E65536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autoPageBreaks="0"/>
  </sheetPr>
  <dimension ref="A1:F53"/>
  <sheetViews>
    <sheetView showGridLines="0" showZeros="0" workbookViewId="0">
      <selection activeCell="A2" sqref="A2:F2"/>
    </sheetView>
  </sheetViews>
  <sheetFormatPr defaultRowHeight="13.5"/>
  <cols>
    <col min="1" max="1" width="4.5" style="42" customWidth="1"/>
    <col min="2" max="2" width="9.875" style="42" customWidth="1"/>
    <col min="3" max="4" width="14.75" style="42" customWidth="1"/>
    <col min="5" max="5" width="27.375" style="42" customWidth="1"/>
    <col min="6" max="6" width="15.625" style="48" customWidth="1"/>
    <col min="7" max="16384" width="9" style="42"/>
  </cols>
  <sheetData>
    <row r="1" spans="1:6">
      <c r="A1" s="204" t="s">
        <v>17</v>
      </c>
      <c r="B1" s="204"/>
      <c r="C1" s="41"/>
    </row>
    <row r="2" spans="1:6" ht="36.75" customHeight="1">
      <c r="A2" s="205" t="s">
        <v>1</v>
      </c>
      <c r="B2" s="205"/>
      <c r="C2" s="205"/>
      <c r="D2" s="205"/>
      <c r="E2" s="205"/>
      <c r="F2" s="205"/>
    </row>
    <row r="3" spans="1:6">
      <c r="A3" s="206" t="s">
        <v>23</v>
      </c>
      <c r="B3" s="206"/>
      <c r="C3" s="206"/>
      <c r="D3" s="206"/>
      <c r="E3" s="206"/>
      <c r="F3" s="206"/>
    </row>
    <row r="4" spans="1:6" ht="22.5" customHeight="1">
      <c r="A4" s="43" t="s">
        <v>11</v>
      </c>
      <c r="B4" s="44" t="s">
        <v>9</v>
      </c>
      <c r="C4" s="44" t="s">
        <v>16</v>
      </c>
      <c r="D4" s="45" t="s">
        <v>14</v>
      </c>
      <c r="E4" s="45" t="s">
        <v>15</v>
      </c>
      <c r="F4" s="53" t="s">
        <v>10</v>
      </c>
    </row>
    <row r="5" spans="1:6" ht="14.25" customHeight="1">
      <c r="A5" s="51">
        <v>1</v>
      </c>
      <c r="B5" s="14"/>
      <c r="C5" s="14"/>
      <c r="D5" s="15"/>
      <c r="E5" s="15"/>
      <c r="F5" s="16"/>
    </row>
    <row r="6" spans="1:6" ht="14.25" customHeight="1">
      <c r="A6" s="52">
        <v>2</v>
      </c>
      <c r="B6" s="11"/>
      <c r="C6" s="11"/>
      <c r="D6" s="2"/>
      <c r="E6" s="2"/>
      <c r="F6" s="13"/>
    </row>
    <row r="7" spans="1:6" ht="14.25" customHeight="1">
      <c r="A7" s="46">
        <v>3</v>
      </c>
      <c r="B7" s="1"/>
      <c r="C7" s="1"/>
      <c r="D7" s="2"/>
      <c r="E7" s="2"/>
      <c r="F7" s="3"/>
    </row>
    <row r="8" spans="1:6" ht="14.25" customHeight="1">
      <c r="A8" s="46">
        <v>4</v>
      </c>
      <c r="B8" s="1"/>
      <c r="C8" s="1"/>
      <c r="D8" s="2"/>
      <c r="E8" s="2"/>
      <c r="F8" s="3"/>
    </row>
    <row r="9" spans="1:6" ht="14.25" customHeight="1">
      <c r="A9" s="46">
        <v>5</v>
      </c>
      <c r="B9" s="1"/>
      <c r="C9" s="1"/>
      <c r="D9" s="2"/>
      <c r="E9" s="2"/>
      <c r="F9" s="3"/>
    </row>
    <row r="10" spans="1:6" ht="14.25" customHeight="1">
      <c r="A10" s="46">
        <v>8</v>
      </c>
      <c r="B10" s="1"/>
      <c r="C10" s="1"/>
      <c r="D10" s="2"/>
      <c r="E10" s="4"/>
      <c r="F10" s="9"/>
    </row>
    <row r="11" spans="1:6" ht="14.25" customHeight="1">
      <c r="A11" s="46">
        <v>9</v>
      </c>
      <c r="B11" s="1"/>
      <c r="C11" s="1"/>
      <c r="D11" s="5"/>
      <c r="E11" s="4"/>
      <c r="F11" s="9"/>
    </row>
    <row r="12" spans="1:6" ht="14.25" customHeight="1">
      <c r="A12" s="46">
        <v>10</v>
      </c>
      <c r="B12" s="1"/>
      <c r="C12" s="1"/>
      <c r="D12" s="5"/>
      <c r="E12" s="4"/>
      <c r="F12" s="9"/>
    </row>
    <row r="13" spans="1:6" ht="14.25" customHeight="1">
      <c r="A13" s="46">
        <v>11</v>
      </c>
      <c r="B13" s="1"/>
      <c r="C13" s="1"/>
      <c r="D13" s="5"/>
      <c r="E13" s="4"/>
      <c r="F13" s="9"/>
    </row>
    <row r="14" spans="1:6" ht="14.25" customHeight="1">
      <c r="A14" s="46">
        <v>12</v>
      </c>
      <c r="B14" s="1"/>
      <c r="C14" s="1"/>
      <c r="D14" s="5"/>
      <c r="E14" s="4"/>
      <c r="F14" s="9"/>
    </row>
    <row r="15" spans="1:6" ht="14.25" customHeight="1">
      <c r="A15" s="46">
        <v>13</v>
      </c>
      <c r="B15" s="1"/>
      <c r="C15" s="1"/>
      <c r="D15" s="4"/>
      <c r="E15" s="4"/>
      <c r="F15" s="9"/>
    </row>
    <row r="16" spans="1:6" ht="14.25" customHeight="1">
      <c r="A16" s="46">
        <v>14</v>
      </c>
      <c r="B16" s="1"/>
      <c r="C16" s="1"/>
      <c r="D16" s="4"/>
      <c r="E16" s="4"/>
      <c r="F16" s="9"/>
    </row>
    <row r="17" spans="1:6" ht="14.25" customHeight="1">
      <c r="A17" s="46">
        <v>15</v>
      </c>
      <c r="B17" s="1"/>
      <c r="C17" s="1"/>
      <c r="D17" s="4"/>
      <c r="E17" s="4"/>
      <c r="F17" s="9"/>
    </row>
    <row r="18" spans="1:6" ht="14.25" customHeight="1">
      <c r="A18" s="46">
        <v>16</v>
      </c>
      <c r="B18" s="1"/>
      <c r="C18" s="1"/>
      <c r="D18" s="4"/>
      <c r="E18" s="4"/>
      <c r="F18" s="9"/>
    </row>
    <row r="19" spans="1:6" ht="14.25" customHeight="1">
      <c r="A19" s="46">
        <v>17</v>
      </c>
      <c r="B19" s="1"/>
      <c r="C19" s="1"/>
      <c r="D19" s="4"/>
      <c r="E19" s="4"/>
      <c r="F19" s="9"/>
    </row>
    <row r="20" spans="1:6" ht="14.25" customHeight="1">
      <c r="A20" s="46">
        <v>18</v>
      </c>
      <c r="B20" s="1"/>
      <c r="C20" s="1"/>
      <c r="D20" s="4"/>
      <c r="E20" s="4"/>
      <c r="F20" s="9"/>
    </row>
    <row r="21" spans="1:6" ht="14.25" customHeight="1">
      <c r="A21" s="46">
        <v>19</v>
      </c>
      <c r="B21" s="1"/>
      <c r="C21" s="1"/>
      <c r="D21" s="4"/>
      <c r="E21" s="4"/>
      <c r="F21" s="9"/>
    </row>
    <row r="22" spans="1:6" ht="14.25" customHeight="1">
      <c r="A22" s="46">
        <v>20</v>
      </c>
      <c r="B22" s="11"/>
      <c r="C22" s="11"/>
      <c r="D22" s="4"/>
      <c r="E22" s="4"/>
      <c r="F22" s="12"/>
    </row>
    <row r="23" spans="1:6" ht="14.25" customHeight="1">
      <c r="A23" s="46">
        <v>21</v>
      </c>
      <c r="B23" s="11"/>
      <c r="C23" s="11"/>
      <c r="D23" s="2"/>
      <c r="E23" s="2"/>
      <c r="F23" s="13"/>
    </row>
    <row r="24" spans="1:6" ht="14.25" customHeight="1">
      <c r="A24" s="46">
        <v>22</v>
      </c>
      <c r="B24" s="1"/>
      <c r="C24" s="1"/>
      <c r="D24" s="2"/>
      <c r="E24" s="2"/>
      <c r="F24" s="3"/>
    </row>
    <row r="25" spans="1:6" ht="14.25" customHeight="1">
      <c r="A25" s="46">
        <v>23</v>
      </c>
      <c r="B25" s="1"/>
      <c r="C25" s="1"/>
      <c r="D25" s="2"/>
      <c r="E25" s="2"/>
      <c r="F25" s="3"/>
    </row>
    <row r="26" spans="1:6" ht="14.25" customHeight="1">
      <c r="A26" s="46">
        <v>24</v>
      </c>
      <c r="B26" s="1"/>
      <c r="C26" s="1"/>
      <c r="D26" s="2"/>
      <c r="E26" s="2"/>
      <c r="F26" s="3"/>
    </row>
    <row r="27" spans="1:6" ht="14.25" customHeight="1">
      <c r="A27" s="46">
        <v>25</v>
      </c>
      <c r="B27" s="1"/>
      <c r="C27" s="1"/>
      <c r="D27" s="2"/>
      <c r="E27" s="4"/>
      <c r="F27" s="9"/>
    </row>
    <row r="28" spans="1:6" ht="14.25" customHeight="1">
      <c r="A28" s="46">
        <v>26</v>
      </c>
      <c r="B28" s="1"/>
      <c r="C28" s="1"/>
      <c r="D28" s="5"/>
      <c r="E28" s="4"/>
      <c r="F28" s="9"/>
    </row>
    <row r="29" spans="1:6" ht="14.25" customHeight="1">
      <c r="A29" s="46">
        <v>27</v>
      </c>
      <c r="B29" s="1"/>
      <c r="C29" s="1"/>
      <c r="D29" s="5"/>
      <c r="E29" s="4"/>
      <c r="F29" s="9"/>
    </row>
    <row r="30" spans="1:6" ht="14.25" customHeight="1">
      <c r="A30" s="46">
        <v>28</v>
      </c>
      <c r="B30" s="1"/>
      <c r="C30" s="1"/>
      <c r="D30" s="5"/>
      <c r="E30" s="4"/>
      <c r="F30" s="9"/>
    </row>
    <row r="31" spans="1:6" ht="14.25" customHeight="1">
      <c r="A31" s="46">
        <v>29</v>
      </c>
      <c r="B31" s="1"/>
      <c r="C31" s="1"/>
      <c r="D31" s="5"/>
      <c r="E31" s="4"/>
      <c r="F31" s="9"/>
    </row>
    <row r="32" spans="1:6" ht="14.25" customHeight="1">
      <c r="A32" s="46">
        <v>30</v>
      </c>
      <c r="B32" s="1"/>
      <c r="C32" s="1"/>
      <c r="D32" s="4"/>
      <c r="E32" s="4"/>
      <c r="F32" s="9"/>
    </row>
    <row r="33" spans="1:6" ht="14.25" customHeight="1">
      <c r="A33" s="46">
        <v>31</v>
      </c>
      <c r="B33" s="1"/>
      <c r="C33" s="1"/>
      <c r="D33" s="4"/>
      <c r="E33" s="4"/>
      <c r="F33" s="9"/>
    </row>
    <row r="34" spans="1:6" ht="14.25" customHeight="1">
      <c r="A34" s="46">
        <v>32</v>
      </c>
      <c r="B34" s="1"/>
      <c r="C34" s="1"/>
      <c r="D34" s="4"/>
      <c r="E34" s="4"/>
      <c r="F34" s="9"/>
    </row>
    <row r="35" spans="1:6" ht="14.25" customHeight="1">
      <c r="A35" s="46">
        <v>33</v>
      </c>
      <c r="B35" s="1"/>
      <c r="C35" s="1"/>
      <c r="D35" s="4"/>
      <c r="E35" s="4"/>
      <c r="F35" s="9"/>
    </row>
    <row r="36" spans="1:6" ht="14.25" customHeight="1">
      <c r="A36" s="46">
        <v>34</v>
      </c>
      <c r="B36" s="1"/>
      <c r="C36" s="1"/>
      <c r="D36" s="4"/>
      <c r="E36" s="4"/>
      <c r="F36" s="9"/>
    </row>
    <row r="37" spans="1:6" ht="14.25" customHeight="1">
      <c r="A37" s="46">
        <v>35</v>
      </c>
      <c r="B37" s="1"/>
      <c r="C37" s="1"/>
      <c r="D37" s="4"/>
      <c r="E37" s="4"/>
      <c r="F37" s="9"/>
    </row>
    <row r="38" spans="1:6" ht="14.25" customHeight="1">
      <c r="A38" s="46">
        <v>36</v>
      </c>
      <c r="B38" s="1"/>
      <c r="C38" s="1"/>
      <c r="D38" s="4"/>
      <c r="E38" s="4"/>
      <c r="F38" s="9"/>
    </row>
    <row r="39" spans="1:6" ht="14.25" customHeight="1">
      <c r="A39" s="46">
        <v>17</v>
      </c>
      <c r="B39" s="1"/>
      <c r="C39" s="1"/>
      <c r="D39" s="4"/>
      <c r="E39" s="4"/>
      <c r="F39" s="9"/>
    </row>
    <row r="40" spans="1:6" ht="14.25" customHeight="1">
      <c r="A40" s="46">
        <v>18</v>
      </c>
      <c r="B40" s="1"/>
      <c r="C40" s="1"/>
      <c r="D40" s="4"/>
      <c r="E40" s="4"/>
      <c r="F40" s="9"/>
    </row>
    <row r="41" spans="1:6" ht="14.25" customHeight="1">
      <c r="A41" s="46">
        <v>19</v>
      </c>
      <c r="B41" s="1"/>
      <c r="C41" s="1"/>
      <c r="D41" s="4"/>
      <c r="E41" s="4"/>
      <c r="F41" s="9"/>
    </row>
    <row r="42" spans="1:6" ht="14.25" customHeight="1">
      <c r="A42" s="46">
        <v>20</v>
      </c>
      <c r="B42" s="11"/>
      <c r="C42" s="11"/>
      <c r="D42" s="4"/>
      <c r="E42" s="4"/>
      <c r="F42" s="12"/>
    </row>
    <row r="43" spans="1:6" ht="14.25" customHeight="1">
      <c r="A43" s="46">
        <v>21</v>
      </c>
      <c r="B43" s="11"/>
      <c r="C43" s="11"/>
      <c r="D43" s="2"/>
      <c r="E43" s="2"/>
      <c r="F43" s="13"/>
    </row>
    <row r="44" spans="1:6" ht="14.25" customHeight="1">
      <c r="A44" s="46">
        <v>22</v>
      </c>
      <c r="B44" s="1"/>
      <c r="C44" s="1"/>
      <c r="D44" s="2"/>
      <c r="E44" s="2"/>
      <c r="F44" s="3"/>
    </row>
    <row r="45" spans="1:6" ht="14.25" customHeight="1">
      <c r="A45" s="46">
        <v>23</v>
      </c>
      <c r="B45" s="1"/>
      <c r="C45" s="1"/>
      <c r="D45" s="2"/>
      <c r="E45" s="2"/>
      <c r="F45" s="3"/>
    </row>
    <row r="46" spans="1:6" ht="14.25" customHeight="1">
      <c r="A46" s="46">
        <v>24</v>
      </c>
      <c r="B46" s="1"/>
      <c r="C46" s="1"/>
      <c r="D46" s="2"/>
      <c r="E46" s="2"/>
      <c r="F46" s="3"/>
    </row>
    <row r="47" spans="1:6" ht="14.25" customHeight="1">
      <c r="A47" s="46">
        <v>25</v>
      </c>
      <c r="B47" s="1"/>
      <c r="C47" s="1"/>
      <c r="D47" s="2"/>
      <c r="E47" s="4"/>
      <c r="F47" s="9"/>
    </row>
    <row r="48" spans="1:6" ht="14.25" customHeight="1">
      <c r="A48" s="46">
        <v>26</v>
      </c>
      <c r="B48" s="1"/>
      <c r="C48" s="1"/>
      <c r="D48" s="5"/>
      <c r="E48" s="4"/>
      <c r="F48" s="9"/>
    </row>
    <row r="49" spans="1:6" ht="14.25" customHeight="1">
      <c r="A49" s="46">
        <v>27</v>
      </c>
      <c r="B49" s="1"/>
      <c r="C49" s="1"/>
      <c r="D49" s="5"/>
      <c r="E49" s="4"/>
      <c r="F49" s="9"/>
    </row>
    <row r="50" spans="1:6" ht="14.25" customHeight="1">
      <c r="A50" s="46">
        <v>28</v>
      </c>
      <c r="B50" s="1"/>
      <c r="C50" s="1"/>
      <c r="D50" s="5"/>
      <c r="E50" s="4"/>
      <c r="F50" s="9"/>
    </row>
    <row r="51" spans="1:6" ht="14.25" customHeight="1">
      <c r="A51" s="46">
        <v>29</v>
      </c>
      <c r="B51" s="1"/>
      <c r="C51" s="1"/>
      <c r="D51" s="5"/>
      <c r="E51" s="4"/>
      <c r="F51" s="9"/>
    </row>
    <row r="52" spans="1:6" ht="14.25" customHeight="1" thickBot="1">
      <c r="A52" s="46">
        <v>30</v>
      </c>
      <c r="B52" s="1"/>
      <c r="C52" s="1"/>
      <c r="D52" s="4"/>
      <c r="E52" s="4"/>
      <c r="F52" s="9"/>
    </row>
    <row r="53" spans="1:6" ht="30" customHeight="1" thickTop="1">
      <c r="A53" s="201" t="s">
        <v>2</v>
      </c>
      <c r="B53" s="202"/>
      <c r="C53" s="202"/>
      <c r="D53" s="203"/>
      <c r="E53" s="203"/>
      <c r="F53" s="10">
        <f>SUM(F5:F52)</f>
        <v>0</v>
      </c>
    </row>
  </sheetData>
  <sheetProtection selectLockedCells="1"/>
  <mergeCells count="4">
    <mergeCell ref="A53:E53"/>
    <mergeCell ref="A1:B1"/>
    <mergeCell ref="A2:F2"/>
    <mergeCell ref="A3:F3"/>
  </mergeCells>
  <phoneticPr fontId="2"/>
  <dataValidations count="1">
    <dataValidation imeMode="off" allowBlank="1" showInputMessage="1" showErrorMessage="1" sqref="A4:C52 F4:F65536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M37"/>
  <sheetViews>
    <sheetView showGridLines="0" showZeros="0" workbookViewId="0">
      <selection activeCell="A2" sqref="A2:M2"/>
    </sheetView>
  </sheetViews>
  <sheetFormatPr defaultRowHeight="13.5"/>
  <cols>
    <col min="1" max="1" width="4.5" style="100" customWidth="1"/>
    <col min="2" max="2" width="9.875" style="100" customWidth="1"/>
    <col min="3" max="4" width="16.625" style="100" customWidth="1"/>
    <col min="5" max="5" width="8" style="98" customWidth="1"/>
    <col min="6" max="7" width="1.875" style="99" customWidth="1"/>
    <col min="8" max="8" width="8" style="98" customWidth="1"/>
    <col min="9" max="10" width="1.875" style="99" customWidth="1"/>
    <col min="11" max="11" width="4" style="98" customWidth="1"/>
    <col min="12" max="12" width="1.875" style="99" customWidth="1"/>
    <col min="13" max="13" width="10" style="100" customWidth="1"/>
    <col min="14" max="16384" width="9" style="100"/>
  </cols>
  <sheetData>
    <row r="1" spans="1:13">
      <c r="A1" s="207" t="s">
        <v>21</v>
      </c>
      <c r="B1" s="207"/>
      <c r="C1" s="207"/>
      <c r="D1" s="207"/>
    </row>
    <row r="2" spans="1:13" ht="36.75" customHeight="1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3">
      <c r="A3" s="220" t="s">
        <v>23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3" ht="18.75" customHeight="1">
      <c r="A4" s="208" t="s">
        <v>11</v>
      </c>
      <c r="B4" s="231" t="s">
        <v>9</v>
      </c>
      <c r="C4" s="231" t="s">
        <v>98</v>
      </c>
      <c r="D4" s="211" t="s">
        <v>55</v>
      </c>
      <c r="E4" s="214"/>
      <c r="F4" s="214"/>
      <c r="G4" s="214"/>
      <c r="H4" s="214"/>
      <c r="I4" s="214"/>
      <c r="J4" s="214"/>
      <c r="K4" s="214"/>
      <c r="L4" s="215"/>
      <c r="M4" s="228" t="s">
        <v>10</v>
      </c>
    </row>
    <row r="5" spans="1:13" ht="18.75" customHeight="1">
      <c r="A5" s="209"/>
      <c r="B5" s="212"/>
      <c r="C5" s="212"/>
      <c r="D5" s="212"/>
      <c r="E5" s="233" t="s">
        <v>29</v>
      </c>
      <c r="F5" s="234"/>
      <c r="G5" s="221"/>
      <c r="H5" s="223" t="s">
        <v>31</v>
      </c>
      <c r="I5" s="224"/>
      <c r="J5" s="224"/>
      <c r="K5" s="224"/>
      <c r="L5" s="225"/>
      <c r="M5" s="229"/>
    </row>
    <row r="6" spans="1:13" ht="18.75" customHeight="1">
      <c r="A6" s="210"/>
      <c r="B6" s="232"/>
      <c r="C6" s="232"/>
      <c r="D6" s="213"/>
      <c r="E6" s="235"/>
      <c r="F6" s="236"/>
      <c r="G6" s="222"/>
      <c r="H6" s="216" t="s">
        <v>4</v>
      </c>
      <c r="I6" s="217"/>
      <c r="J6" s="101"/>
      <c r="K6" s="218" t="s">
        <v>57</v>
      </c>
      <c r="L6" s="216"/>
      <c r="M6" s="230"/>
    </row>
    <row r="7" spans="1:13" ht="21.75" customHeight="1">
      <c r="A7" s="102">
        <v>1</v>
      </c>
      <c r="B7" s="103"/>
      <c r="C7" s="104"/>
      <c r="D7" s="105"/>
      <c r="E7" s="106"/>
      <c r="F7" s="107" t="s">
        <v>24</v>
      </c>
      <c r="G7" s="108" t="s">
        <v>30</v>
      </c>
      <c r="H7" s="109"/>
      <c r="I7" s="108" t="s">
        <v>24</v>
      </c>
      <c r="J7" s="108" t="s">
        <v>22</v>
      </c>
      <c r="K7" s="110"/>
      <c r="L7" s="111" t="s">
        <v>60</v>
      </c>
      <c r="M7" s="112">
        <f>E7+H7*K7</f>
        <v>0</v>
      </c>
    </row>
    <row r="8" spans="1:13" ht="21.75" customHeight="1">
      <c r="A8" s="113">
        <v>2</v>
      </c>
      <c r="B8" s="103"/>
      <c r="C8" s="104"/>
      <c r="D8" s="114"/>
      <c r="E8" s="115"/>
      <c r="F8" s="116" t="s">
        <v>24</v>
      </c>
      <c r="G8" s="117" t="s">
        <v>30</v>
      </c>
      <c r="H8" s="118"/>
      <c r="I8" s="117" t="s">
        <v>24</v>
      </c>
      <c r="J8" s="119" t="s">
        <v>27</v>
      </c>
      <c r="K8" s="120"/>
      <c r="L8" s="121" t="s">
        <v>60</v>
      </c>
      <c r="M8" s="122">
        <f t="shared" ref="M8:M36" si="0">E8+H8*K8</f>
        <v>0</v>
      </c>
    </row>
    <row r="9" spans="1:13" ht="21.75" customHeight="1">
      <c r="A9" s="123">
        <v>3</v>
      </c>
      <c r="B9" s="103"/>
      <c r="C9" s="104"/>
      <c r="D9" s="124"/>
      <c r="E9" s="115"/>
      <c r="F9" s="116" t="s">
        <v>24</v>
      </c>
      <c r="G9" s="117" t="s">
        <v>30</v>
      </c>
      <c r="H9" s="118"/>
      <c r="I9" s="117" t="s">
        <v>24</v>
      </c>
      <c r="J9" s="119" t="s">
        <v>27</v>
      </c>
      <c r="K9" s="120"/>
      <c r="L9" s="121" t="s">
        <v>60</v>
      </c>
      <c r="M9" s="122">
        <f t="shared" si="0"/>
        <v>0</v>
      </c>
    </row>
    <row r="10" spans="1:13" ht="21.75" customHeight="1">
      <c r="A10" s="123">
        <v>4</v>
      </c>
      <c r="B10" s="103"/>
      <c r="C10" s="104"/>
      <c r="D10" s="124"/>
      <c r="E10" s="115"/>
      <c r="F10" s="116" t="s">
        <v>24</v>
      </c>
      <c r="G10" s="117" t="s">
        <v>30</v>
      </c>
      <c r="H10" s="118"/>
      <c r="I10" s="117" t="s">
        <v>24</v>
      </c>
      <c r="J10" s="119" t="s">
        <v>27</v>
      </c>
      <c r="K10" s="120"/>
      <c r="L10" s="121" t="s">
        <v>60</v>
      </c>
      <c r="M10" s="122">
        <f t="shared" si="0"/>
        <v>0</v>
      </c>
    </row>
    <row r="11" spans="1:13" ht="21.75" customHeight="1">
      <c r="A11" s="113">
        <v>5</v>
      </c>
      <c r="B11" s="103"/>
      <c r="C11" s="104"/>
      <c r="D11" s="124"/>
      <c r="E11" s="115"/>
      <c r="F11" s="116" t="s">
        <v>24</v>
      </c>
      <c r="G11" s="117" t="s">
        <v>30</v>
      </c>
      <c r="H11" s="118"/>
      <c r="I11" s="117" t="s">
        <v>24</v>
      </c>
      <c r="J11" s="119" t="s">
        <v>27</v>
      </c>
      <c r="K11" s="120"/>
      <c r="L11" s="121" t="s">
        <v>60</v>
      </c>
      <c r="M11" s="122">
        <f t="shared" si="0"/>
        <v>0</v>
      </c>
    </row>
    <row r="12" spans="1:13" ht="21.75" customHeight="1">
      <c r="A12" s="123">
        <v>6</v>
      </c>
      <c r="B12" s="103"/>
      <c r="C12" s="104"/>
      <c r="D12" s="124"/>
      <c r="E12" s="115"/>
      <c r="F12" s="116" t="s">
        <v>24</v>
      </c>
      <c r="G12" s="117" t="s">
        <v>30</v>
      </c>
      <c r="H12" s="118"/>
      <c r="I12" s="117" t="s">
        <v>24</v>
      </c>
      <c r="J12" s="119" t="s">
        <v>27</v>
      </c>
      <c r="K12" s="120"/>
      <c r="L12" s="121" t="s">
        <v>60</v>
      </c>
      <c r="M12" s="122">
        <f t="shared" si="0"/>
        <v>0</v>
      </c>
    </row>
    <row r="13" spans="1:13" ht="21.75" customHeight="1">
      <c r="A13" s="123">
        <v>7</v>
      </c>
      <c r="B13" s="103"/>
      <c r="C13" s="104"/>
      <c r="D13" s="124"/>
      <c r="E13" s="115"/>
      <c r="F13" s="116" t="s">
        <v>24</v>
      </c>
      <c r="G13" s="117" t="s">
        <v>30</v>
      </c>
      <c r="H13" s="118"/>
      <c r="I13" s="117" t="s">
        <v>24</v>
      </c>
      <c r="J13" s="119" t="s">
        <v>27</v>
      </c>
      <c r="K13" s="120"/>
      <c r="L13" s="121" t="s">
        <v>60</v>
      </c>
      <c r="M13" s="122">
        <f t="shared" si="0"/>
        <v>0</v>
      </c>
    </row>
    <row r="14" spans="1:13" ht="21.75" customHeight="1">
      <c r="A14" s="113">
        <v>8</v>
      </c>
      <c r="B14" s="103"/>
      <c r="C14" s="104"/>
      <c r="D14" s="124"/>
      <c r="E14" s="115"/>
      <c r="F14" s="116" t="s">
        <v>24</v>
      </c>
      <c r="G14" s="117" t="s">
        <v>30</v>
      </c>
      <c r="H14" s="118"/>
      <c r="I14" s="117" t="s">
        <v>24</v>
      </c>
      <c r="J14" s="119" t="s">
        <v>27</v>
      </c>
      <c r="K14" s="120"/>
      <c r="L14" s="121" t="s">
        <v>60</v>
      </c>
      <c r="M14" s="122">
        <f t="shared" si="0"/>
        <v>0</v>
      </c>
    </row>
    <row r="15" spans="1:13" ht="21.75" customHeight="1">
      <c r="A15" s="123">
        <v>9</v>
      </c>
      <c r="B15" s="103"/>
      <c r="C15" s="104"/>
      <c r="D15" s="124"/>
      <c r="E15" s="115"/>
      <c r="F15" s="116" t="s">
        <v>24</v>
      </c>
      <c r="G15" s="117" t="s">
        <v>30</v>
      </c>
      <c r="H15" s="118"/>
      <c r="I15" s="117" t="s">
        <v>24</v>
      </c>
      <c r="J15" s="119" t="s">
        <v>27</v>
      </c>
      <c r="K15" s="120"/>
      <c r="L15" s="121" t="s">
        <v>60</v>
      </c>
      <c r="M15" s="122">
        <f t="shared" si="0"/>
        <v>0</v>
      </c>
    </row>
    <row r="16" spans="1:13" ht="21.75" customHeight="1">
      <c r="A16" s="123">
        <v>10</v>
      </c>
      <c r="B16" s="103"/>
      <c r="C16" s="104"/>
      <c r="D16" s="124"/>
      <c r="E16" s="115"/>
      <c r="F16" s="116" t="s">
        <v>24</v>
      </c>
      <c r="G16" s="117" t="s">
        <v>30</v>
      </c>
      <c r="H16" s="118"/>
      <c r="I16" s="117" t="s">
        <v>24</v>
      </c>
      <c r="J16" s="119" t="s">
        <v>27</v>
      </c>
      <c r="K16" s="120"/>
      <c r="L16" s="121" t="s">
        <v>60</v>
      </c>
      <c r="M16" s="122">
        <f t="shared" si="0"/>
        <v>0</v>
      </c>
    </row>
    <row r="17" spans="1:13" ht="21.75" customHeight="1">
      <c r="A17" s="113">
        <v>11</v>
      </c>
      <c r="B17" s="103"/>
      <c r="C17" s="104"/>
      <c r="D17" s="124"/>
      <c r="E17" s="115"/>
      <c r="F17" s="116" t="s">
        <v>24</v>
      </c>
      <c r="G17" s="117" t="s">
        <v>30</v>
      </c>
      <c r="H17" s="118"/>
      <c r="I17" s="117" t="s">
        <v>24</v>
      </c>
      <c r="J17" s="119" t="s">
        <v>27</v>
      </c>
      <c r="K17" s="120"/>
      <c r="L17" s="121" t="s">
        <v>60</v>
      </c>
      <c r="M17" s="122">
        <f t="shared" si="0"/>
        <v>0</v>
      </c>
    </row>
    <row r="18" spans="1:13" ht="21.75" customHeight="1">
      <c r="A18" s="123">
        <v>12</v>
      </c>
      <c r="B18" s="103"/>
      <c r="C18" s="104"/>
      <c r="D18" s="124"/>
      <c r="E18" s="115"/>
      <c r="F18" s="116" t="s">
        <v>24</v>
      </c>
      <c r="G18" s="117" t="s">
        <v>30</v>
      </c>
      <c r="H18" s="118"/>
      <c r="I18" s="117" t="s">
        <v>24</v>
      </c>
      <c r="J18" s="119" t="s">
        <v>27</v>
      </c>
      <c r="K18" s="120"/>
      <c r="L18" s="121" t="s">
        <v>60</v>
      </c>
      <c r="M18" s="122">
        <f t="shared" si="0"/>
        <v>0</v>
      </c>
    </row>
    <row r="19" spans="1:13" ht="21.75" customHeight="1">
      <c r="A19" s="123">
        <v>13</v>
      </c>
      <c r="B19" s="103"/>
      <c r="C19" s="104"/>
      <c r="D19" s="124"/>
      <c r="E19" s="115"/>
      <c r="F19" s="116" t="s">
        <v>24</v>
      </c>
      <c r="G19" s="117" t="s">
        <v>30</v>
      </c>
      <c r="H19" s="118"/>
      <c r="I19" s="117" t="s">
        <v>24</v>
      </c>
      <c r="J19" s="119" t="s">
        <v>27</v>
      </c>
      <c r="K19" s="120"/>
      <c r="L19" s="121" t="s">
        <v>60</v>
      </c>
      <c r="M19" s="122">
        <f t="shared" si="0"/>
        <v>0</v>
      </c>
    </row>
    <row r="20" spans="1:13" ht="21.75" customHeight="1">
      <c r="A20" s="113">
        <v>14</v>
      </c>
      <c r="B20" s="103"/>
      <c r="C20" s="104"/>
      <c r="D20" s="124"/>
      <c r="E20" s="115"/>
      <c r="F20" s="116" t="s">
        <v>24</v>
      </c>
      <c r="G20" s="117" t="s">
        <v>30</v>
      </c>
      <c r="H20" s="118"/>
      <c r="I20" s="117" t="s">
        <v>24</v>
      </c>
      <c r="J20" s="119" t="s">
        <v>27</v>
      </c>
      <c r="K20" s="120"/>
      <c r="L20" s="121" t="s">
        <v>60</v>
      </c>
      <c r="M20" s="122">
        <f t="shared" si="0"/>
        <v>0</v>
      </c>
    </row>
    <row r="21" spans="1:13" ht="21.75" customHeight="1">
      <c r="A21" s="123">
        <v>15</v>
      </c>
      <c r="B21" s="103"/>
      <c r="C21" s="104"/>
      <c r="D21" s="124"/>
      <c r="E21" s="115"/>
      <c r="F21" s="116" t="s">
        <v>24</v>
      </c>
      <c r="G21" s="117" t="s">
        <v>30</v>
      </c>
      <c r="H21" s="118"/>
      <c r="I21" s="117" t="s">
        <v>24</v>
      </c>
      <c r="J21" s="119" t="s">
        <v>27</v>
      </c>
      <c r="K21" s="120"/>
      <c r="L21" s="121" t="s">
        <v>60</v>
      </c>
      <c r="M21" s="122">
        <f t="shared" si="0"/>
        <v>0</v>
      </c>
    </row>
    <row r="22" spans="1:13" ht="21.75" customHeight="1">
      <c r="A22" s="123">
        <v>16</v>
      </c>
      <c r="B22" s="103"/>
      <c r="C22" s="104"/>
      <c r="D22" s="124"/>
      <c r="E22" s="115"/>
      <c r="F22" s="116" t="s">
        <v>24</v>
      </c>
      <c r="G22" s="117" t="s">
        <v>30</v>
      </c>
      <c r="H22" s="118"/>
      <c r="I22" s="117" t="s">
        <v>24</v>
      </c>
      <c r="J22" s="119" t="s">
        <v>27</v>
      </c>
      <c r="K22" s="120"/>
      <c r="L22" s="121" t="s">
        <v>60</v>
      </c>
      <c r="M22" s="122">
        <f t="shared" si="0"/>
        <v>0</v>
      </c>
    </row>
    <row r="23" spans="1:13" ht="21.75" customHeight="1">
      <c r="A23" s="113">
        <v>17</v>
      </c>
      <c r="B23" s="103"/>
      <c r="C23" s="104"/>
      <c r="D23" s="124"/>
      <c r="E23" s="115"/>
      <c r="F23" s="116" t="s">
        <v>24</v>
      </c>
      <c r="G23" s="117" t="s">
        <v>30</v>
      </c>
      <c r="H23" s="118"/>
      <c r="I23" s="117" t="s">
        <v>24</v>
      </c>
      <c r="J23" s="119" t="s">
        <v>27</v>
      </c>
      <c r="K23" s="120"/>
      <c r="L23" s="121" t="s">
        <v>60</v>
      </c>
      <c r="M23" s="122">
        <f t="shared" si="0"/>
        <v>0</v>
      </c>
    </row>
    <row r="24" spans="1:13" ht="21.75" customHeight="1">
      <c r="A24" s="123">
        <v>18</v>
      </c>
      <c r="B24" s="103"/>
      <c r="C24" s="104"/>
      <c r="D24" s="114"/>
      <c r="E24" s="115"/>
      <c r="F24" s="116" t="s">
        <v>24</v>
      </c>
      <c r="G24" s="117" t="s">
        <v>30</v>
      </c>
      <c r="H24" s="118"/>
      <c r="I24" s="117" t="s">
        <v>24</v>
      </c>
      <c r="J24" s="119" t="s">
        <v>27</v>
      </c>
      <c r="K24" s="120"/>
      <c r="L24" s="121" t="s">
        <v>60</v>
      </c>
      <c r="M24" s="122">
        <f t="shared" si="0"/>
        <v>0</v>
      </c>
    </row>
    <row r="25" spans="1:13" ht="21.75" customHeight="1">
      <c r="A25" s="123">
        <v>19</v>
      </c>
      <c r="B25" s="103"/>
      <c r="C25" s="104"/>
      <c r="D25" s="114"/>
      <c r="E25" s="115"/>
      <c r="F25" s="116" t="s">
        <v>24</v>
      </c>
      <c r="G25" s="117" t="s">
        <v>30</v>
      </c>
      <c r="H25" s="118"/>
      <c r="I25" s="117" t="s">
        <v>24</v>
      </c>
      <c r="J25" s="119" t="s">
        <v>27</v>
      </c>
      <c r="K25" s="120"/>
      <c r="L25" s="121" t="s">
        <v>60</v>
      </c>
      <c r="M25" s="122">
        <f t="shared" si="0"/>
        <v>0</v>
      </c>
    </row>
    <row r="26" spans="1:13" ht="21.75" customHeight="1">
      <c r="A26" s="113">
        <v>20</v>
      </c>
      <c r="B26" s="103"/>
      <c r="C26" s="104"/>
      <c r="D26" s="124"/>
      <c r="E26" s="115"/>
      <c r="F26" s="116" t="s">
        <v>24</v>
      </c>
      <c r="G26" s="117" t="s">
        <v>30</v>
      </c>
      <c r="H26" s="118"/>
      <c r="I26" s="117" t="s">
        <v>24</v>
      </c>
      <c r="J26" s="119" t="s">
        <v>27</v>
      </c>
      <c r="K26" s="120"/>
      <c r="L26" s="121" t="s">
        <v>60</v>
      </c>
      <c r="M26" s="122">
        <f t="shared" si="0"/>
        <v>0</v>
      </c>
    </row>
    <row r="27" spans="1:13" ht="21.75" customHeight="1">
      <c r="A27" s="123">
        <v>21</v>
      </c>
      <c r="B27" s="103"/>
      <c r="C27" s="104"/>
      <c r="D27" s="124"/>
      <c r="E27" s="115"/>
      <c r="F27" s="116" t="s">
        <v>24</v>
      </c>
      <c r="G27" s="117" t="s">
        <v>30</v>
      </c>
      <c r="H27" s="118"/>
      <c r="I27" s="117" t="s">
        <v>24</v>
      </c>
      <c r="J27" s="119" t="s">
        <v>27</v>
      </c>
      <c r="K27" s="120"/>
      <c r="L27" s="121" t="s">
        <v>60</v>
      </c>
      <c r="M27" s="122">
        <f t="shared" si="0"/>
        <v>0</v>
      </c>
    </row>
    <row r="28" spans="1:13" ht="21.75" customHeight="1">
      <c r="A28" s="123">
        <v>22</v>
      </c>
      <c r="B28" s="103"/>
      <c r="C28" s="104"/>
      <c r="D28" s="124"/>
      <c r="E28" s="115"/>
      <c r="F28" s="116" t="s">
        <v>24</v>
      </c>
      <c r="G28" s="117" t="s">
        <v>30</v>
      </c>
      <c r="H28" s="118"/>
      <c r="I28" s="117" t="s">
        <v>24</v>
      </c>
      <c r="J28" s="119" t="s">
        <v>27</v>
      </c>
      <c r="K28" s="120"/>
      <c r="L28" s="121" t="s">
        <v>60</v>
      </c>
      <c r="M28" s="122">
        <f t="shared" si="0"/>
        <v>0</v>
      </c>
    </row>
    <row r="29" spans="1:13" ht="21.75" customHeight="1">
      <c r="A29" s="113">
        <v>23</v>
      </c>
      <c r="B29" s="103"/>
      <c r="C29" s="104"/>
      <c r="D29" s="124"/>
      <c r="E29" s="115"/>
      <c r="F29" s="116" t="s">
        <v>24</v>
      </c>
      <c r="G29" s="117" t="s">
        <v>30</v>
      </c>
      <c r="H29" s="118"/>
      <c r="I29" s="117" t="s">
        <v>24</v>
      </c>
      <c r="J29" s="119" t="s">
        <v>27</v>
      </c>
      <c r="K29" s="120"/>
      <c r="L29" s="121" t="s">
        <v>60</v>
      </c>
      <c r="M29" s="122">
        <f t="shared" si="0"/>
        <v>0</v>
      </c>
    </row>
    <row r="30" spans="1:13" ht="21.75" customHeight="1">
      <c r="A30" s="123">
        <v>24</v>
      </c>
      <c r="B30" s="103"/>
      <c r="C30" s="104"/>
      <c r="D30" s="124"/>
      <c r="E30" s="115"/>
      <c r="F30" s="116" t="s">
        <v>24</v>
      </c>
      <c r="G30" s="117" t="s">
        <v>30</v>
      </c>
      <c r="H30" s="118"/>
      <c r="I30" s="117" t="s">
        <v>24</v>
      </c>
      <c r="J30" s="119" t="s">
        <v>27</v>
      </c>
      <c r="K30" s="120"/>
      <c r="L30" s="121" t="s">
        <v>60</v>
      </c>
      <c r="M30" s="122">
        <f t="shared" si="0"/>
        <v>0</v>
      </c>
    </row>
    <row r="31" spans="1:13" ht="21.75" customHeight="1">
      <c r="A31" s="123">
        <v>25</v>
      </c>
      <c r="B31" s="103"/>
      <c r="C31" s="104"/>
      <c r="D31" s="124"/>
      <c r="E31" s="115"/>
      <c r="F31" s="116" t="s">
        <v>24</v>
      </c>
      <c r="G31" s="117" t="s">
        <v>30</v>
      </c>
      <c r="H31" s="118"/>
      <c r="I31" s="117" t="s">
        <v>24</v>
      </c>
      <c r="J31" s="119" t="s">
        <v>27</v>
      </c>
      <c r="K31" s="120"/>
      <c r="L31" s="121" t="s">
        <v>60</v>
      </c>
      <c r="M31" s="122">
        <f t="shared" si="0"/>
        <v>0</v>
      </c>
    </row>
    <row r="32" spans="1:13" ht="21.75" customHeight="1">
      <c r="A32" s="113">
        <v>26</v>
      </c>
      <c r="B32" s="103"/>
      <c r="C32" s="104"/>
      <c r="D32" s="124"/>
      <c r="E32" s="115"/>
      <c r="F32" s="116" t="s">
        <v>24</v>
      </c>
      <c r="G32" s="117" t="s">
        <v>30</v>
      </c>
      <c r="H32" s="118"/>
      <c r="I32" s="117" t="s">
        <v>24</v>
      </c>
      <c r="J32" s="119" t="s">
        <v>27</v>
      </c>
      <c r="K32" s="120"/>
      <c r="L32" s="121" t="s">
        <v>60</v>
      </c>
      <c r="M32" s="122">
        <f t="shared" si="0"/>
        <v>0</v>
      </c>
    </row>
    <row r="33" spans="1:13" ht="21.75" customHeight="1">
      <c r="A33" s="123">
        <v>27</v>
      </c>
      <c r="B33" s="103"/>
      <c r="C33" s="104"/>
      <c r="D33" s="124"/>
      <c r="E33" s="115"/>
      <c r="F33" s="116" t="s">
        <v>24</v>
      </c>
      <c r="G33" s="117" t="s">
        <v>30</v>
      </c>
      <c r="H33" s="118"/>
      <c r="I33" s="117" t="s">
        <v>24</v>
      </c>
      <c r="J33" s="119" t="s">
        <v>27</v>
      </c>
      <c r="K33" s="120"/>
      <c r="L33" s="121" t="s">
        <v>60</v>
      </c>
      <c r="M33" s="122">
        <f t="shared" si="0"/>
        <v>0</v>
      </c>
    </row>
    <row r="34" spans="1:13" ht="21.75" customHeight="1">
      <c r="A34" s="113">
        <v>28</v>
      </c>
      <c r="B34" s="103"/>
      <c r="C34" s="104"/>
      <c r="D34" s="124"/>
      <c r="E34" s="115"/>
      <c r="F34" s="116" t="s">
        <v>24</v>
      </c>
      <c r="G34" s="117" t="s">
        <v>30</v>
      </c>
      <c r="H34" s="118"/>
      <c r="I34" s="117" t="s">
        <v>24</v>
      </c>
      <c r="J34" s="119" t="s">
        <v>27</v>
      </c>
      <c r="K34" s="120"/>
      <c r="L34" s="121" t="s">
        <v>60</v>
      </c>
      <c r="M34" s="122">
        <f t="shared" si="0"/>
        <v>0</v>
      </c>
    </row>
    <row r="35" spans="1:13" ht="21.75" customHeight="1">
      <c r="A35" s="123">
        <v>29</v>
      </c>
      <c r="B35" s="103"/>
      <c r="C35" s="104"/>
      <c r="D35" s="124"/>
      <c r="E35" s="115"/>
      <c r="F35" s="116" t="s">
        <v>24</v>
      </c>
      <c r="G35" s="117" t="s">
        <v>30</v>
      </c>
      <c r="H35" s="118"/>
      <c r="I35" s="117" t="s">
        <v>24</v>
      </c>
      <c r="J35" s="119" t="s">
        <v>27</v>
      </c>
      <c r="K35" s="120"/>
      <c r="L35" s="121" t="s">
        <v>60</v>
      </c>
      <c r="M35" s="122">
        <f t="shared" si="0"/>
        <v>0</v>
      </c>
    </row>
    <row r="36" spans="1:13" ht="21.75" customHeight="1" thickBot="1">
      <c r="A36" s="125">
        <v>30</v>
      </c>
      <c r="B36" s="103"/>
      <c r="C36" s="126"/>
      <c r="D36" s="127"/>
      <c r="E36" s="128"/>
      <c r="F36" s="129" t="s">
        <v>24</v>
      </c>
      <c r="G36" s="117" t="s">
        <v>30</v>
      </c>
      <c r="H36" s="130"/>
      <c r="I36" s="117" t="s">
        <v>24</v>
      </c>
      <c r="J36" s="119" t="s">
        <v>27</v>
      </c>
      <c r="K36" s="120"/>
      <c r="L36" s="121" t="s">
        <v>60</v>
      </c>
      <c r="M36" s="131">
        <f t="shared" si="0"/>
        <v>0</v>
      </c>
    </row>
    <row r="37" spans="1:13" ht="30" customHeight="1" thickTop="1">
      <c r="A37" s="226" t="s">
        <v>2</v>
      </c>
      <c r="B37" s="227"/>
      <c r="C37" s="227"/>
      <c r="D37" s="227"/>
      <c r="E37" s="227"/>
      <c r="F37" s="227"/>
      <c r="G37" s="132"/>
      <c r="H37" s="132"/>
      <c r="I37" s="132"/>
      <c r="J37" s="132"/>
      <c r="K37" s="132"/>
      <c r="L37" s="132"/>
      <c r="M37" s="133">
        <f>SUM(M7:M36)</f>
        <v>0</v>
      </c>
    </row>
  </sheetData>
  <sheetProtection selectLockedCells="1"/>
  <mergeCells count="15">
    <mergeCell ref="A37:F37"/>
    <mergeCell ref="M4:M6"/>
    <mergeCell ref="B4:B6"/>
    <mergeCell ref="C4:C6"/>
    <mergeCell ref="E5:F6"/>
    <mergeCell ref="A1:D1"/>
    <mergeCell ref="A4:A6"/>
    <mergeCell ref="D4:D6"/>
    <mergeCell ref="E4:L4"/>
    <mergeCell ref="H6:I6"/>
    <mergeCell ref="K6:L6"/>
    <mergeCell ref="A2:M2"/>
    <mergeCell ref="A3:M3"/>
    <mergeCell ref="G5:G6"/>
    <mergeCell ref="H5:L5"/>
  </mergeCells>
  <phoneticPr fontId="2"/>
  <dataValidations count="1">
    <dataValidation imeMode="off" allowBlank="1" showInputMessage="1" showErrorMessage="1" sqref="H38:H65536 K38:K65536 H6:H36 K6:K36 A7:D36 D4:D5 A4:A5 B4:C4 E38:E65536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I36"/>
  <sheetViews>
    <sheetView showGridLines="0" showZeros="0" workbookViewId="0">
      <selection activeCell="A2" sqref="A2:I2"/>
    </sheetView>
  </sheetViews>
  <sheetFormatPr defaultRowHeight="13.5"/>
  <cols>
    <col min="1" max="1" width="4.5" style="134" customWidth="1"/>
    <col min="2" max="2" width="9.875" style="134" customWidth="1"/>
    <col min="3" max="3" width="27.25" style="134" customWidth="1"/>
    <col min="4" max="4" width="10.25" style="134" customWidth="1"/>
    <col min="5" max="6" width="3" style="135" bestFit="1" customWidth="1"/>
    <col min="7" max="7" width="10.25" style="134" customWidth="1"/>
    <col min="8" max="8" width="3.125" style="135" customWidth="1"/>
    <col min="9" max="9" width="15.625" style="136" customWidth="1"/>
    <col min="10" max="16384" width="9" style="134"/>
  </cols>
  <sheetData>
    <row r="1" spans="1:9">
      <c r="A1" s="240" t="s">
        <v>28</v>
      </c>
      <c r="B1" s="240"/>
      <c r="D1" s="134" t="s">
        <v>35</v>
      </c>
      <c r="G1" s="134" t="s">
        <v>34</v>
      </c>
    </row>
    <row r="2" spans="1:9" ht="37.5" customHeight="1">
      <c r="A2" s="241" t="s">
        <v>86</v>
      </c>
      <c r="B2" s="241"/>
      <c r="C2" s="241"/>
      <c r="D2" s="241"/>
      <c r="E2" s="241"/>
      <c r="F2" s="241"/>
      <c r="G2" s="241"/>
      <c r="H2" s="241"/>
      <c r="I2" s="241"/>
    </row>
    <row r="3" spans="1:9">
      <c r="A3" s="242" t="s">
        <v>23</v>
      </c>
      <c r="B3" s="242"/>
      <c r="C3" s="242"/>
      <c r="D3" s="242"/>
      <c r="E3" s="242"/>
      <c r="F3" s="242"/>
      <c r="G3" s="242"/>
      <c r="H3" s="242"/>
      <c r="I3" s="242"/>
    </row>
    <row r="4" spans="1:9" ht="21" customHeight="1">
      <c r="A4" s="243" t="s">
        <v>11</v>
      </c>
      <c r="B4" s="245" t="s">
        <v>9</v>
      </c>
      <c r="C4" s="245" t="s">
        <v>13</v>
      </c>
      <c r="D4" s="252" t="s">
        <v>12</v>
      </c>
      <c r="E4" s="253"/>
      <c r="F4" s="253"/>
      <c r="G4" s="253"/>
      <c r="H4" s="254"/>
      <c r="I4" s="247" t="s">
        <v>10</v>
      </c>
    </row>
    <row r="5" spans="1:9" ht="21" customHeight="1">
      <c r="A5" s="244"/>
      <c r="B5" s="246"/>
      <c r="C5" s="246"/>
      <c r="D5" s="249" t="s">
        <v>4</v>
      </c>
      <c r="E5" s="250"/>
      <c r="F5" s="138"/>
      <c r="G5" s="250" t="s">
        <v>68</v>
      </c>
      <c r="H5" s="251"/>
      <c r="I5" s="248"/>
    </row>
    <row r="6" spans="1:9" ht="21.75" customHeight="1">
      <c r="A6" s="139">
        <v>1</v>
      </c>
      <c r="B6" s="140"/>
      <c r="C6" s="141"/>
      <c r="D6" s="142"/>
      <c r="E6" s="143" t="s">
        <v>24</v>
      </c>
      <c r="F6" s="143" t="s">
        <v>27</v>
      </c>
      <c r="G6" s="144"/>
      <c r="H6" s="145" t="s">
        <v>33</v>
      </c>
      <c r="I6" s="146">
        <f>D6*G6</f>
        <v>0</v>
      </c>
    </row>
    <row r="7" spans="1:9" ht="21.75" customHeight="1">
      <c r="A7" s="147">
        <v>2</v>
      </c>
      <c r="B7" s="148"/>
      <c r="C7" s="149"/>
      <c r="D7" s="150"/>
      <c r="E7" s="151" t="s">
        <v>24</v>
      </c>
      <c r="F7" s="151" t="s">
        <v>22</v>
      </c>
      <c r="G7" s="152"/>
      <c r="H7" s="153" t="s">
        <v>33</v>
      </c>
      <c r="I7" s="146">
        <f t="shared" ref="I7:I35" si="0">D7*G7</f>
        <v>0</v>
      </c>
    </row>
    <row r="8" spans="1:9" ht="21.75" customHeight="1">
      <c r="A8" s="154">
        <v>3</v>
      </c>
      <c r="B8" s="155"/>
      <c r="C8" s="149"/>
      <c r="D8" s="150"/>
      <c r="E8" s="151" t="s">
        <v>24</v>
      </c>
      <c r="F8" s="151" t="s">
        <v>22</v>
      </c>
      <c r="G8" s="152"/>
      <c r="H8" s="153" t="s">
        <v>33</v>
      </c>
      <c r="I8" s="146">
        <f t="shared" si="0"/>
        <v>0</v>
      </c>
    </row>
    <row r="9" spans="1:9" ht="21.75" customHeight="1">
      <c r="A9" s="154">
        <v>4</v>
      </c>
      <c r="B9" s="155"/>
      <c r="C9" s="149"/>
      <c r="D9" s="150"/>
      <c r="E9" s="151" t="s">
        <v>24</v>
      </c>
      <c r="F9" s="151" t="s">
        <v>22</v>
      </c>
      <c r="G9" s="152"/>
      <c r="H9" s="153" t="s">
        <v>33</v>
      </c>
      <c r="I9" s="146">
        <f t="shared" si="0"/>
        <v>0</v>
      </c>
    </row>
    <row r="10" spans="1:9" ht="21.75" customHeight="1">
      <c r="A10" s="154">
        <v>5</v>
      </c>
      <c r="B10" s="155"/>
      <c r="C10" s="149"/>
      <c r="D10" s="150"/>
      <c r="E10" s="151" t="s">
        <v>24</v>
      </c>
      <c r="F10" s="151" t="s">
        <v>22</v>
      </c>
      <c r="G10" s="152"/>
      <c r="H10" s="153" t="s">
        <v>33</v>
      </c>
      <c r="I10" s="146">
        <f t="shared" si="0"/>
        <v>0</v>
      </c>
    </row>
    <row r="11" spans="1:9" ht="21.75" customHeight="1">
      <c r="A11" s="147">
        <v>6</v>
      </c>
      <c r="B11" s="155"/>
      <c r="C11" s="149"/>
      <c r="D11" s="150"/>
      <c r="E11" s="151" t="s">
        <v>24</v>
      </c>
      <c r="F11" s="151" t="s">
        <v>22</v>
      </c>
      <c r="G11" s="152"/>
      <c r="H11" s="153" t="s">
        <v>33</v>
      </c>
      <c r="I11" s="146">
        <f t="shared" si="0"/>
        <v>0</v>
      </c>
    </row>
    <row r="12" spans="1:9" ht="21.75" customHeight="1">
      <c r="A12" s="154">
        <v>7</v>
      </c>
      <c r="B12" s="155"/>
      <c r="C12" s="156"/>
      <c r="D12" s="150"/>
      <c r="E12" s="151" t="s">
        <v>24</v>
      </c>
      <c r="F12" s="151" t="s">
        <v>22</v>
      </c>
      <c r="G12" s="152"/>
      <c r="H12" s="153" t="s">
        <v>33</v>
      </c>
      <c r="I12" s="146">
        <f t="shared" si="0"/>
        <v>0</v>
      </c>
    </row>
    <row r="13" spans="1:9" ht="21.75" customHeight="1">
      <c r="A13" s="154">
        <v>8</v>
      </c>
      <c r="B13" s="155"/>
      <c r="C13" s="156"/>
      <c r="D13" s="150"/>
      <c r="E13" s="151" t="s">
        <v>24</v>
      </c>
      <c r="F13" s="151" t="s">
        <v>22</v>
      </c>
      <c r="G13" s="152"/>
      <c r="H13" s="153" t="s">
        <v>33</v>
      </c>
      <c r="I13" s="146">
        <f t="shared" si="0"/>
        <v>0</v>
      </c>
    </row>
    <row r="14" spans="1:9" ht="21.75" customHeight="1">
      <c r="A14" s="154">
        <v>9</v>
      </c>
      <c r="B14" s="155"/>
      <c r="C14" s="156"/>
      <c r="D14" s="150"/>
      <c r="E14" s="151" t="s">
        <v>24</v>
      </c>
      <c r="F14" s="151" t="s">
        <v>22</v>
      </c>
      <c r="G14" s="152"/>
      <c r="H14" s="153" t="s">
        <v>33</v>
      </c>
      <c r="I14" s="146">
        <f t="shared" si="0"/>
        <v>0</v>
      </c>
    </row>
    <row r="15" spans="1:9" ht="21.75" customHeight="1">
      <c r="A15" s="147">
        <v>10</v>
      </c>
      <c r="B15" s="155"/>
      <c r="C15" s="156"/>
      <c r="D15" s="150"/>
      <c r="E15" s="151" t="s">
        <v>24</v>
      </c>
      <c r="F15" s="151" t="s">
        <v>22</v>
      </c>
      <c r="G15" s="152"/>
      <c r="H15" s="153" t="s">
        <v>33</v>
      </c>
      <c r="I15" s="146">
        <f t="shared" si="0"/>
        <v>0</v>
      </c>
    </row>
    <row r="16" spans="1:9" ht="21.75" customHeight="1">
      <c r="A16" s="154">
        <v>11</v>
      </c>
      <c r="B16" s="155"/>
      <c r="C16" s="157"/>
      <c r="D16" s="150"/>
      <c r="E16" s="151" t="s">
        <v>24</v>
      </c>
      <c r="F16" s="151" t="s">
        <v>22</v>
      </c>
      <c r="G16" s="152"/>
      <c r="H16" s="153" t="s">
        <v>33</v>
      </c>
      <c r="I16" s="146">
        <f t="shared" si="0"/>
        <v>0</v>
      </c>
    </row>
    <row r="17" spans="1:9" ht="21.75" customHeight="1">
      <c r="A17" s="154">
        <v>12</v>
      </c>
      <c r="B17" s="155"/>
      <c r="C17" s="157"/>
      <c r="D17" s="150"/>
      <c r="E17" s="151" t="s">
        <v>24</v>
      </c>
      <c r="F17" s="151" t="s">
        <v>22</v>
      </c>
      <c r="G17" s="152"/>
      <c r="H17" s="153" t="s">
        <v>33</v>
      </c>
      <c r="I17" s="146">
        <f t="shared" si="0"/>
        <v>0</v>
      </c>
    </row>
    <row r="18" spans="1:9" ht="21.75" customHeight="1">
      <c r="A18" s="154">
        <v>13</v>
      </c>
      <c r="B18" s="155"/>
      <c r="C18" s="157"/>
      <c r="D18" s="150"/>
      <c r="E18" s="151" t="s">
        <v>24</v>
      </c>
      <c r="F18" s="151" t="s">
        <v>22</v>
      </c>
      <c r="G18" s="152"/>
      <c r="H18" s="153" t="s">
        <v>33</v>
      </c>
      <c r="I18" s="146">
        <f t="shared" si="0"/>
        <v>0</v>
      </c>
    </row>
    <row r="19" spans="1:9" ht="21.75" customHeight="1">
      <c r="A19" s="147">
        <v>14</v>
      </c>
      <c r="B19" s="155"/>
      <c r="C19" s="157"/>
      <c r="D19" s="150"/>
      <c r="E19" s="151" t="s">
        <v>24</v>
      </c>
      <c r="F19" s="151" t="s">
        <v>22</v>
      </c>
      <c r="G19" s="152"/>
      <c r="H19" s="153" t="s">
        <v>33</v>
      </c>
      <c r="I19" s="146">
        <f t="shared" si="0"/>
        <v>0</v>
      </c>
    </row>
    <row r="20" spans="1:9" ht="21.75" customHeight="1">
      <c r="A20" s="154">
        <v>15</v>
      </c>
      <c r="B20" s="155"/>
      <c r="C20" s="157"/>
      <c r="D20" s="150"/>
      <c r="E20" s="151" t="s">
        <v>24</v>
      </c>
      <c r="F20" s="151" t="s">
        <v>22</v>
      </c>
      <c r="G20" s="152"/>
      <c r="H20" s="153" t="s">
        <v>33</v>
      </c>
      <c r="I20" s="146">
        <f t="shared" si="0"/>
        <v>0</v>
      </c>
    </row>
    <row r="21" spans="1:9" ht="21.75" customHeight="1">
      <c r="A21" s="154">
        <v>16</v>
      </c>
      <c r="B21" s="155"/>
      <c r="C21" s="157"/>
      <c r="D21" s="150"/>
      <c r="E21" s="151" t="s">
        <v>24</v>
      </c>
      <c r="F21" s="151" t="s">
        <v>22</v>
      </c>
      <c r="G21" s="152"/>
      <c r="H21" s="153" t="s">
        <v>33</v>
      </c>
      <c r="I21" s="146">
        <f t="shared" si="0"/>
        <v>0</v>
      </c>
    </row>
    <row r="22" spans="1:9" ht="21.75" customHeight="1">
      <c r="A22" s="154">
        <v>17</v>
      </c>
      <c r="B22" s="155"/>
      <c r="C22" s="157"/>
      <c r="D22" s="150"/>
      <c r="E22" s="151" t="s">
        <v>24</v>
      </c>
      <c r="F22" s="151" t="s">
        <v>22</v>
      </c>
      <c r="G22" s="152"/>
      <c r="H22" s="153" t="s">
        <v>33</v>
      </c>
      <c r="I22" s="146">
        <f t="shared" si="0"/>
        <v>0</v>
      </c>
    </row>
    <row r="23" spans="1:9" ht="21.75" customHeight="1">
      <c r="A23" s="147">
        <v>18</v>
      </c>
      <c r="B23" s="140"/>
      <c r="C23" s="141"/>
      <c r="D23" s="150"/>
      <c r="E23" s="151" t="s">
        <v>24</v>
      </c>
      <c r="F23" s="151" t="s">
        <v>22</v>
      </c>
      <c r="G23" s="152"/>
      <c r="H23" s="153" t="s">
        <v>33</v>
      </c>
      <c r="I23" s="146">
        <f t="shared" si="0"/>
        <v>0</v>
      </c>
    </row>
    <row r="24" spans="1:9" ht="21.75" customHeight="1">
      <c r="A24" s="154">
        <v>19</v>
      </c>
      <c r="B24" s="148"/>
      <c r="C24" s="149"/>
      <c r="D24" s="150"/>
      <c r="E24" s="151" t="s">
        <v>24</v>
      </c>
      <c r="F24" s="151" t="s">
        <v>22</v>
      </c>
      <c r="G24" s="152"/>
      <c r="H24" s="153" t="s">
        <v>33</v>
      </c>
      <c r="I24" s="146">
        <f t="shared" si="0"/>
        <v>0</v>
      </c>
    </row>
    <row r="25" spans="1:9" ht="21.75" customHeight="1">
      <c r="A25" s="154">
        <v>20</v>
      </c>
      <c r="B25" s="155"/>
      <c r="C25" s="149"/>
      <c r="D25" s="150"/>
      <c r="E25" s="151" t="s">
        <v>24</v>
      </c>
      <c r="F25" s="151" t="s">
        <v>22</v>
      </c>
      <c r="G25" s="152"/>
      <c r="H25" s="153" t="s">
        <v>33</v>
      </c>
      <c r="I25" s="146">
        <f t="shared" si="0"/>
        <v>0</v>
      </c>
    </row>
    <row r="26" spans="1:9" ht="21.75" customHeight="1">
      <c r="A26" s="154">
        <v>21</v>
      </c>
      <c r="B26" s="155"/>
      <c r="C26" s="149"/>
      <c r="D26" s="150"/>
      <c r="E26" s="151" t="s">
        <v>24</v>
      </c>
      <c r="F26" s="151" t="s">
        <v>22</v>
      </c>
      <c r="G26" s="152"/>
      <c r="H26" s="153" t="s">
        <v>33</v>
      </c>
      <c r="I26" s="146">
        <f t="shared" si="0"/>
        <v>0</v>
      </c>
    </row>
    <row r="27" spans="1:9" ht="21.75" customHeight="1">
      <c r="A27" s="147">
        <v>22</v>
      </c>
      <c r="B27" s="155"/>
      <c r="C27" s="149"/>
      <c r="D27" s="150"/>
      <c r="E27" s="151" t="s">
        <v>24</v>
      </c>
      <c r="F27" s="151" t="s">
        <v>22</v>
      </c>
      <c r="G27" s="152"/>
      <c r="H27" s="153" t="s">
        <v>33</v>
      </c>
      <c r="I27" s="146">
        <f t="shared" si="0"/>
        <v>0</v>
      </c>
    </row>
    <row r="28" spans="1:9" ht="21.75" customHeight="1">
      <c r="A28" s="154">
        <v>23</v>
      </c>
      <c r="B28" s="155"/>
      <c r="C28" s="149"/>
      <c r="D28" s="150"/>
      <c r="E28" s="151" t="s">
        <v>24</v>
      </c>
      <c r="F28" s="151" t="s">
        <v>22</v>
      </c>
      <c r="G28" s="152"/>
      <c r="H28" s="153" t="s">
        <v>33</v>
      </c>
      <c r="I28" s="146">
        <f t="shared" si="0"/>
        <v>0</v>
      </c>
    </row>
    <row r="29" spans="1:9" ht="21.75" customHeight="1">
      <c r="A29" s="154">
        <v>24</v>
      </c>
      <c r="B29" s="155"/>
      <c r="C29" s="156"/>
      <c r="D29" s="150"/>
      <c r="E29" s="151" t="s">
        <v>24</v>
      </c>
      <c r="F29" s="151" t="s">
        <v>22</v>
      </c>
      <c r="G29" s="152"/>
      <c r="H29" s="153" t="s">
        <v>33</v>
      </c>
      <c r="I29" s="146">
        <f t="shared" si="0"/>
        <v>0</v>
      </c>
    </row>
    <row r="30" spans="1:9" ht="21.75" customHeight="1">
      <c r="A30" s="154">
        <v>25</v>
      </c>
      <c r="B30" s="155"/>
      <c r="C30" s="156"/>
      <c r="D30" s="150"/>
      <c r="E30" s="151" t="s">
        <v>24</v>
      </c>
      <c r="F30" s="151" t="s">
        <v>22</v>
      </c>
      <c r="G30" s="152"/>
      <c r="H30" s="153" t="s">
        <v>33</v>
      </c>
      <c r="I30" s="146">
        <f t="shared" si="0"/>
        <v>0</v>
      </c>
    </row>
    <row r="31" spans="1:9" ht="21.75" customHeight="1">
      <c r="A31" s="147">
        <v>26</v>
      </c>
      <c r="B31" s="155"/>
      <c r="C31" s="156"/>
      <c r="D31" s="150"/>
      <c r="E31" s="151" t="s">
        <v>24</v>
      </c>
      <c r="F31" s="151" t="s">
        <v>22</v>
      </c>
      <c r="G31" s="152"/>
      <c r="H31" s="153" t="s">
        <v>33</v>
      </c>
      <c r="I31" s="146">
        <f t="shared" si="0"/>
        <v>0</v>
      </c>
    </row>
    <row r="32" spans="1:9" ht="21.75" customHeight="1">
      <c r="A32" s="154">
        <v>27</v>
      </c>
      <c r="B32" s="155"/>
      <c r="C32" s="156"/>
      <c r="D32" s="150"/>
      <c r="E32" s="151" t="s">
        <v>24</v>
      </c>
      <c r="F32" s="151" t="s">
        <v>22</v>
      </c>
      <c r="G32" s="152"/>
      <c r="H32" s="153" t="s">
        <v>33</v>
      </c>
      <c r="I32" s="146">
        <f t="shared" si="0"/>
        <v>0</v>
      </c>
    </row>
    <row r="33" spans="1:9" ht="21.75" customHeight="1">
      <c r="A33" s="147">
        <v>28</v>
      </c>
      <c r="B33" s="155"/>
      <c r="C33" s="156"/>
      <c r="D33" s="150"/>
      <c r="E33" s="151" t="s">
        <v>24</v>
      </c>
      <c r="F33" s="151" t="s">
        <v>22</v>
      </c>
      <c r="G33" s="152"/>
      <c r="H33" s="153" t="s">
        <v>33</v>
      </c>
      <c r="I33" s="146">
        <f>D33*G33</f>
        <v>0</v>
      </c>
    </row>
    <row r="34" spans="1:9" ht="21.75" customHeight="1">
      <c r="A34" s="154">
        <v>29</v>
      </c>
      <c r="B34" s="155"/>
      <c r="C34" s="156"/>
      <c r="D34" s="150"/>
      <c r="E34" s="151" t="s">
        <v>24</v>
      </c>
      <c r="F34" s="151" t="s">
        <v>22</v>
      </c>
      <c r="G34" s="152"/>
      <c r="H34" s="153" t="s">
        <v>33</v>
      </c>
      <c r="I34" s="146">
        <f>D34*G34</f>
        <v>0</v>
      </c>
    </row>
    <row r="35" spans="1:9" ht="21.75" customHeight="1" thickBot="1">
      <c r="A35" s="154">
        <v>30</v>
      </c>
      <c r="B35" s="155"/>
      <c r="C35" s="157"/>
      <c r="D35" s="158"/>
      <c r="E35" s="151" t="s">
        <v>24</v>
      </c>
      <c r="F35" s="151" t="s">
        <v>22</v>
      </c>
      <c r="G35" s="152"/>
      <c r="H35" s="153" t="s">
        <v>33</v>
      </c>
      <c r="I35" s="146">
        <f t="shared" si="0"/>
        <v>0</v>
      </c>
    </row>
    <row r="36" spans="1:9" ht="38.25" customHeight="1" thickTop="1">
      <c r="A36" s="237" t="s">
        <v>2</v>
      </c>
      <c r="B36" s="238"/>
      <c r="C36" s="238"/>
      <c r="D36" s="238"/>
      <c r="E36" s="238"/>
      <c r="F36" s="238"/>
      <c r="G36" s="238"/>
      <c r="H36" s="239"/>
      <c r="I36" s="159">
        <f>SUM(I6:I35)</f>
        <v>0</v>
      </c>
    </row>
  </sheetData>
  <sheetProtection selectLockedCells="1"/>
  <mergeCells count="11">
    <mergeCell ref="A36:H36"/>
    <mergeCell ref="A1:B1"/>
    <mergeCell ref="A2:I2"/>
    <mergeCell ref="A3:I3"/>
    <mergeCell ref="A4:A5"/>
    <mergeCell ref="B4:B5"/>
    <mergeCell ref="C4:C5"/>
    <mergeCell ref="I4:I5"/>
    <mergeCell ref="D5:E5"/>
    <mergeCell ref="G5:H5"/>
    <mergeCell ref="D4:H4"/>
  </mergeCells>
  <phoneticPr fontId="2"/>
  <dataValidations count="1">
    <dataValidation imeMode="off" allowBlank="1" showInputMessage="1" showErrorMessage="1" sqref="I4 I6:I65536 A6:B35 A4:B4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予（決）算書記入例</vt:lpstr>
      <vt:lpstr>予算書</vt:lpstr>
      <vt:lpstr>決算書</vt:lpstr>
      <vt:lpstr>繰越金</vt:lpstr>
      <vt:lpstr>分担金</vt:lpstr>
      <vt:lpstr>補助金</vt:lpstr>
      <vt:lpstr>雑収入</vt:lpstr>
      <vt:lpstr>旅費</vt:lpstr>
      <vt:lpstr>需用費</vt:lpstr>
      <vt:lpstr>役務費</vt:lpstr>
      <vt:lpstr>使用料・借損料</vt:lpstr>
      <vt:lpstr>負担金</vt:lpstr>
      <vt:lpstr>刊行費</vt:lpstr>
      <vt:lpstr>予備費</vt:lpstr>
    </vt:vector>
  </TitlesOfParts>
  <Company>宮城県高等学校体育連盟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宮城高体連</cp:lastModifiedBy>
  <cp:lastPrinted>2019-05-15T08:47:40Z</cp:lastPrinted>
  <dcterms:created xsi:type="dcterms:W3CDTF">2008-05-06T03:47:52Z</dcterms:created>
  <dcterms:modified xsi:type="dcterms:W3CDTF">2019-05-15T08:49:12Z</dcterms:modified>
</cp:coreProperties>
</file>