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Ls220d6b5\宮城県高体連\010 調査\"/>
    </mc:Choice>
  </mc:AlternateContent>
  <xr:revisionPtr revIDLastSave="0" documentId="13_ncr:1_{A32C282F-23BB-4EFA-A1BA-7183C9E3377A}" xr6:coauthVersionLast="45" xr6:coauthVersionMax="45" xr10:uidLastSave="{00000000-0000-0000-0000-000000000000}"/>
  <bookViews>
    <workbookView xWindow="-120" yWindow="-120" windowWidth="20730" windowHeight="11160" tabRatio="913" xr2:uid="{00000000-000D-0000-FFFF-FFFF00000000}"/>
  </bookViews>
  <sheets>
    <sheet name="提出⑪～⑬記載例" sheetId="17" r:id="rId1"/>
    <sheet name="提出⑪　運営費" sheetId="18" r:id="rId2"/>
    <sheet name="提出⑫　総体開催費" sheetId="19" r:id="rId3"/>
    <sheet name="提出⑬　新人大会開催費" sheetId="20" r:id="rId4"/>
    <sheet name="提出⑭　徴収金" sheetId="15" r:id="rId5"/>
  </sheets>
  <calcPr calcId="191029"/>
  <customWorkbookViews>
    <customWorkbookView name="宮城高体連 - 個人用ビュー" guid="{C04FC546-9984-4E90-A048-1AC7C5AACE82}" mergeInterval="0" personalView="1" maximized="1" xWindow="-8" yWindow="-8" windowWidth="1382" windowHeight="744" tabRatio="913" activeSheetId="1"/>
  </customWorkbookViews>
</workbook>
</file>

<file path=xl/calcChain.xml><?xml version="1.0" encoding="utf-8"?>
<calcChain xmlns="http://schemas.openxmlformats.org/spreadsheetml/2006/main">
  <c r="C113" i="20" l="1"/>
  <c r="E109" i="20"/>
  <c r="G109" i="20" s="1"/>
  <c r="G103" i="20"/>
  <c r="E103" i="20"/>
  <c r="G97" i="20"/>
  <c r="E97" i="20"/>
  <c r="E93" i="20"/>
  <c r="G93" i="20" s="1"/>
  <c r="E87" i="20"/>
  <c r="G87" i="20" s="1"/>
  <c r="G81" i="20"/>
  <c r="E81" i="20"/>
  <c r="G75" i="20"/>
  <c r="E75" i="20"/>
  <c r="E69" i="20"/>
  <c r="G69" i="20" s="1"/>
  <c r="E63" i="20"/>
  <c r="G63" i="20" s="1"/>
  <c r="G57" i="20"/>
  <c r="E57" i="20"/>
  <c r="E113" i="20" s="1"/>
  <c r="G113" i="20" s="1"/>
  <c r="C54" i="20"/>
  <c r="N53" i="20"/>
  <c r="N52" i="20"/>
  <c r="E47" i="20"/>
  <c r="G47" i="20" s="1"/>
  <c r="N46" i="20"/>
  <c r="N45" i="20"/>
  <c r="E40" i="20" s="1"/>
  <c r="G40" i="20" s="1"/>
  <c r="N39" i="20"/>
  <c r="N38" i="20"/>
  <c r="E33" i="20"/>
  <c r="G33" i="20" s="1"/>
  <c r="N32" i="20"/>
  <c r="N31" i="20"/>
  <c r="E26" i="20" s="1"/>
  <c r="N26" i="20"/>
  <c r="C113" i="19"/>
  <c r="G109" i="19"/>
  <c r="E109" i="19"/>
  <c r="E103" i="19"/>
  <c r="G103" i="19" s="1"/>
  <c r="G97" i="19"/>
  <c r="E97" i="19"/>
  <c r="G93" i="19"/>
  <c r="E93" i="19"/>
  <c r="G87" i="19"/>
  <c r="E87" i="19"/>
  <c r="E81" i="19"/>
  <c r="G81" i="19" s="1"/>
  <c r="G75" i="19"/>
  <c r="E75" i="19"/>
  <c r="G69" i="19"/>
  <c r="E69" i="19"/>
  <c r="G63" i="19"/>
  <c r="E63" i="19"/>
  <c r="E57" i="19"/>
  <c r="G57" i="19" s="1"/>
  <c r="C54" i="19"/>
  <c r="N53" i="19"/>
  <c r="N52" i="19"/>
  <c r="E47" i="19" s="1"/>
  <c r="G47" i="19" s="1"/>
  <c r="N46" i="19"/>
  <c r="N45" i="19"/>
  <c r="E40" i="19"/>
  <c r="G40" i="19" s="1"/>
  <c r="N39" i="19"/>
  <c r="N38" i="19"/>
  <c r="E33" i="19" s="1"/>
  <c r="G33" i="19" s="1"/>
  <c r="N32" i="19"/>
  <c r="N31" i="19"/>
  <c r="N26" i="19"/>
  <c r="E26" i="19" s="1"/>
  <c r="C108" i="18"/>
  <c r="G103" i="18"/>
  <c r="E103" i="18"/>
  <c r="G95" i="18"/>
  <c r="E95" i="18"/>
  <c r="G87" i="18"/>
  <c r="E87" i="18"/>
  <c r="E79" i="18"/>
  <c r="G79" i="18" s="1"/>
  <c r="G71" i="18"/>
  <c r="E71" i="18"/>
  <c r="G63" i="18"/>
  <c r="E63" i="18"/>
  <c r="G55" i="18"/>
  <c r="E55" i="18"/>
  <c r="E108" i="18" s="1"/>
  <c r="G108" i="18" s="1"/>
  <c r="C51" i="18"/>
  <c r="N50" i="18"/>
  <c r="N49" i="18"/>
  <c r="E44" i="18"/>
  <c r="G44" i="18" s="1"/>
  <c r="N43" i="18"/>
  <c r="N42" i="18"/>
  <c r="E37" i="18"/>
  <c r="G37" i="18" s="1"/>
  <c r="N36" i="18"/>
  <c r="N35" i="18"/>
  <c r="N30" i="18"/>
  <c r="E30" i="18" s="1"/>
  <c r="G30" i="18" s="1"/>
  <c r="E26" i="18"/>
  <c r="G26" i="18" s="1"/>
  <c r="E108" i="17"/>
  <c r="G108" i="17" s="1"/>
  <c r="C108" i="17"/>
  <c r="G103" i="17"/>
  <c r="E103" i="17"/>
  <c r="E95" i="17"/>
  <c r="G95" i="17" s="1"/>
  <c r="G87" i="17"/>
  <c r="E87" i="17"/>
  <c r="G79" i="17"/>
  <c r="E79" i="17"/>
  <c r="G71" i="17"/>
  <c r="E71" i="17"/>
  <c r="E63" i="17"/>
  <c r="G63" i="17" s="1"/>
  <c r="G55" i="17"/>
  <c r="E55" i="17"/>
  <c r="C51" i="17"/>
  <c r="N50" i="17"/>
  <c r="N49" i="17"/>
  <c r="E44" i="17"/>
  <c r="G44" i="17" s="1"/>
  <c r="N43" i="17"/>
  <c r="N42" i="17"/>
  <c r="E37" i="17"/>
  <c r="G37" i="17" s="1"/>
  <c r="N36" i="17"/>
  <c r="N35" i="17"/>
  <c r="N30" i="17"/>
  <c r="G30" i="17"/>
  <c r="E30" i="17"/>
  <c r="G26" i="17"/>
  <c r="E26" i="17"/>
  <c r="E51" i="17" s="1"/>
  <c r="G51" i="17" s="1"/>
  <c r="E54" i="20" l="1"/>
  <c r="G54" i="20" s="1"/>
  <c r="G26" i="20"/>
  <c r="E54" i="19"/>
  <c r="G54" i="19" s="1"/>
  <c r="G26" i="19"/>
  <c r="E113" i="19"/>
  <c r="G113" i="19" s="1"/>
  <c r="E51" i="18"/>
  <c r="G51" i="18" s="1"/>
  <c r="F45" i="15" l="1"/>
  <c r="F44" i="15"/>
  <c r="F43" i="15"/>
  <c r="F42" i="15"/>
  <c r="F41" i="15"/>
  <c r="F40" i="15"/>
  <c r="F34" i="15"/>
  <c r="F33" i="15"/>
  <c r="F32" i="15"/>
  <c r="F31" i="15"/>
  <c r="F30" i="15"/>
  <c r="F29" i="15"/>
  <c r="F23" i="15"/>
  <c r="F22" i="15"/>
  <c r="F21" i="15"/>
  <c r="F20" i="15"/>
  <c r="F19" i="15"/>
  <c r="F1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宮城高体連</author>
    <author>myg-koutairen04</author>
  </authors>
  <commentList>
    <comment ref="M6" authorId="0" shapeId="0" xr:uid="{0C5EDD2C-3E9E-4619-B1E6-8208DCF25734}">
      <text>
        <r>
          <rPr>
            <sz val="9"/>
            <color indexed="81"/>
            <rFont val="ＭＳ Ｐゴシック"/>
            <family val="3"/>
            <charset val="128"/>
          </rPr>
          <t>調査一覧（締切）シートの上段に入力すると自動で反映されます。</t>
        </r>
      </text>
    </comment>
    <comment ref="K8" authorId="0" shapeId="0" xr:uid="{47667503-440B-4C28-A698-A3DC2A42F6B6}">
      <text>
        <r>
          <rPr>
            <sz val="9"/>
            <color indexed="81"/>
            <rFont val="ＭＳ 明朝"/>
            <family val="1"/>
            <charset val="128"/>
          </rPr>
          <t>委員長，会計担当者など</t>
        </r>
      </text>
    </comment>
    <comment ref="K10" authorId="0" shapeId="0" xr:uid="{03B13285-800D-4E81-81DC-8EBA09117160}">
      <text>
        <r>
          <rPr>
            <sz val="9"/>
            <color indexed="81"/>
            <rFont val="ＭＳ 明朝"/>
            <family val="1"/>
            <charset val="128"/>
          </rPr>
          <t>要求額が「増額」「減額」の場合は，必ず確認をお願いします。</t>
        </r>
      </text>
    </comment>
    <comment ref="D12" authorId="0" shapeId="0" xr:uid="{5A1FE7F8-E6F6-484E-9FE8-C0EE74D9ABFA}">
      <text>
        <r>
          <rPr>
            <sz val="9"/>
            <color indexed="81"/>
            <rFont val="ＭＳ 明朝"/>
            <family val="1"/>
            <charset val="128"/>
          </rPr>
          <t>要求額を入力すると運営費【分担金】，
総体・新人大会開催費【大会開催費】に反映されます</t>
        </r>
      </text>
    </comment>
    <comment ref="A16" authorId="1" shapeId="0" xr:uid="{C57CE671-89E8-43A6-BCED-225AE8CF8AB2}">
      <text>
        <r>
          <rPr>
            <sz val="9"/>
            <color indexed="81"/>
            <rFont val="ＭＳ 明朝"/>
            <family val="1"/>
            <charset val="128"/>
          </rPr>
          <t>前年度と比較して「同額」「増額」「減額」要求なのか○で囲み，その理由を記載願います。（同額の場合も）</t>
        </r>
      </text>
    </comment>
    <comment ref="I25" authorId="0" shapeId="0" xr:uid="{3961332C-7A8A-4771-9C1B-BA8443917F76}">
      <text>
        <r>
          <rPr>
            <sz val="10"/>
            <color indexed="81"/>
            <rFont val="ＭＳ 明朝"/>
            <family val="1"/>
            <charset val="128"/>
          </rPr>
          <t xml:space="preserve">項目毎にどれぐらいの額を見込んで予算を立てたのか明確に記載願います。
</t>
        </r>
        <r>
          <rPr>
            <b/>
            <u/>
            <sz val="12"/>
            <color indexed="81"/>
            <rFont val="ＭＳ 明朝"/>
            <family val="1"/>
            <charset val="128"/>
          </rPr>
          <t>※</t>
        </r>
        <r>
          <rPr>
            <b/>
            <u/>
            <sz val="12"/>
            <color indexed="81"/>
            <rFont val="ＭＳ Ｐ明朝"/>
            <family val="1"/>
            <charset val="128"/>
          </rPr>
          <t>予算額欄に金額入力はできません。積算内訳の合計額が自動で入力されます。</t>
        </r>
      </text>
    </comment>
    <comment ref="I34" authorId="0" shapeId="0" xr:uid="{88F77E10-93CD-419E-9D61-B4D2C99B6B81}">
      <text>
        <r>
          <rPr>
            <sz val="9"/>
            <color indexed="81"/>
            <rFont val="ＭＳ 明朝"/>
            <family val="1"/>
            <charset val="128"/>
          </rPr>
          <t>徴収金調書に記載した参加料以外に徴収しているものを記載願います。</t>
        </r>
      </text>
    </comment>
    <comment ref="I41" authorId="0" shapeId="0" xr:uid="{264F521C-96C0-48C1-95F0-6DA8628A04FF}">
      <text>
        <r>
          <rPr>
            <sz val="9"/>
            <color indexed="81"/>
            <rFont val="ＭＳ 明朝"/>
            <family val="1"/>
            <charset val="128"/>
          </rPr>
          <t>徴収金調書に記載した参加料以外に徴収しているものを記載願います。</t>
        </r>
      </text>
    </comment>
    <comment ref="I48" authorId="0" shapeId="0" xr:uid="{C8974942-DE5D-4A6F-A18C-E877CDC33F2F}">
      <text>
        <r>
          <rPr>
            <sz val="9"/>
            <color indexed="81"/>
            <rFont val="ＭＳ 明朝"/>
            <family val="1"/>
            <charset val="128"/>
          </rPr>
          <t>徴収金調書に記載した参加料以外に徴収しているものを記載願います。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宮城高体連</author>
    <author>myg-koutairen04</author>
  </authors>
  <commentList>
    <comment ref="K8" authorId="0" shapeId="0" xr:uid="{044EA464-64C9-418A-9ED0-0BA01C554A2B}">
      <text>
        <r>
          <rPr>
            <sz val="9"/>
            <color indexed="81"/>
            <rFont val="ＭＳ 明朝"/>
            <family val="1"/>
            <charset val="128"/>
          </rPr>
          <t>委員長，会計担当者など</t>
        </r>
      </text>
    </comment>
    <comment ref="K10" authorId="0" shapeId="0" xr:uid="{A8D8CF7A-6187-4998-9CD4-E875A2247027}">
      <text>
        <r>
          <rPr>
            <sz val="9"/>
            <color indexed="81"/>
            <rFont val="ＭＳ 明朝"/>
            <family val="1"/>
            <charset val="128"/>
          </rPr>
          <t>要求額が「増額」「減額」の場合は，必ず確認をお願いします。</t>
        </r>
      </text>
    </comment>
    <comment ref="D12" authorId="0" shapeId="0" xr:uid="{A8D58D50-F4CD-4F19-BE05-178E3DCF404C}">
      <text>
        <r>
          <rPr>
            <sz val="9"/>
            <color indexed="81"/>
            <rFont val="ＭＳ 明朝"/>
            <family val="1"/>
            <charset val="128"/>
          </rPr>
          <t>要求額を入力すると【分担金】に反映されます。</t>
        </r>
      </text>
    </comment>
    <comment ref="A16" authorId="1" shapeId="0" xr:uid="{EBE6B6C2-69D8-4274-9E8F-485508294A27}">
      <text>
        <r>
          <rPr>
            <sz val="9"/>
            <color indexed="81"/>
            <rFont val="ＭＳ 明朝"/>
            <family val="1"/>
            <charset val="128"/>
          </rPr>
          <t>前年度と比較して「同額」「増額」「減額」要求なのか○で囲み，その理由を記載願います。（同額の場合も）</t>
        </r>
      </text>
    </comment>
    <comment ref="I25" authorId="0" shapeId="0" xr:uid="{18C48464-C146-442A-82CA-6A96A1FA6661}">
      <text>
        <r>
          <rPr>
            <sz val="10"/>
            <color indexed="81"/>
            <rFont val="ＭＳ 明朝"/>
            <family val="1"/>
            <charset val="128"/>
          </rPr>
          <t xml:space="preserve">項目毎にどれぐらいの額を見込んで予算を立てたのか明確に記載願います。
</t>
        </r>
        <r>
          <rPr>
            <b/>
            <u/>
            <sz val="12"/>
            <color indexed="81"/>
            <rFont val="ＭＳ 明朝"/>
            <family val="1"/>
            <charset val="128"/>
          </rPr>
          <t>※</t>
        </r>
        <r>
          <rPr>
            <b/>
            <u/>
            <sz val="12"/>
            <color indexed="81"/>
            <rFont val="ＭＳ Ｐ明朝"/>
            <family val="1"/>
            <charset val="128"/>
          </rPr>
          <t>予算額欄に金額入力はできません。積算内訳の合計額が自動で入力されます。</t>
        </r>
      </text>
    </comment>
    <comment ref="I34" authorId="0" shapeId="0" xr:uid="{0A6EDC77-5E9E-475A-B4F7-A9C1FA7D2C12}">
      <text>
        <r>
          <rPr>
            <sz val="9"/>
            <color indexed="81"/>
            <rFont val="ＭＳ 明朝"/>
            <family val="1"/>
            <charset val="128"/>
          </rPr>
          <t>徴収金調書に記載した参加料以外に徴収しているものを記載願います。</t>
        </r>
      </text>
    </comment>
    <comment ref="I41" authorId="0" shapeId="0" xr:uid="{21037577-205F-499B-AF23-F40A9F98DFE1}">
      <text>
        <r>
          <rPr>
            <sz val="9"/>
            <color indexed="81"/>
            <rFont val="ＭＳ 明朝"/>
            <family val="1"/>
            <charset val="128"/>
          </rPr>
          <t>徴収金調書に記載した参加料以外に徴収しているものを記載願います。</t>
        </r>
      </text>
    </comment>
    <comment ref="I48" authorId="0" shapeId="0" xr:uid="{9FEE6679-4CD9-4DFC-9AC0-0982FB0E2468}">
      <text>
        <r>
          <rPr>
            <sz val="9"/>
            <color indexed="81"/>
            <rFont val="ＭＳ 明朝"/>
            <family val="1"/>
            <charset val="128"/>
          </rPr>
          <t>徴収金調書に記載した参加料以外に徴収しているものを記載願います。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宮城高体連</author>
    <author>myg-koutairen04</author>
  </authors>
  <commentList>
    <comment ref="K8" authorId="0" shapeId="0" xr:uid="{1540B2F6-DC0C-4B86-B0AF-22524B138ECB}">
      <text>
        <r>
          <rPr>
            <sz val="9"/>
            <color indexed="81"/>
            <rFont val="ＭＳ 明朝"/>
            <family val="1"/>
            <charset val="128"/>
          </rPr>
          <t>委員長，会計担当者など</t>
        </r>
      </text>
    </comment>
    <comment ref="K10" authorId="0" shapeId="0" xr:uid="{C3A2C80A-40BD-4A66-8073-652290892AC2}">
      <text>
        <r>
          <rPr>
            <sz val="9"/>
            <color indexed="81"/>
            <rFont val="ＭＳ 明朝"/>
            <family val="1"/>
            <charset val="128"/>
          </rPr>
          <t>要求額が「増額」「減額」の場合は，必ず確認をお願いします。</t>
        </r>
      </text>
    </comment>
    <comment ref="D12" authorId="0" shapeId="0" xr:uid="{934CC958-154B-424D-9BA1-BF43D01D10EA}">
      <text>
        <r>
          <rPr>
            <sz val="9"/>
            <color indexed="81"/>
            <rFont val="ＭＳ 明朝"/>
            <family val="1"/>
            <charset val="128"/>
          </rPr>
          <t>要求額を入力すると【大会開催費】に反映されます。</t>
        </r>
      </text>
    </comment>
    <comment ref="A16" authorId="1" shapeId="0" xr:uid="{6A984F8C-28B7-4FA7-9F7F-9418DCE7BAC7}">
      <text>
        <r>
          <rPr>
            <sz val="9"/>
            <color indexed="81"/>
            <rFont val="ＭＳ 明朝"/>
            <family val="1"/>
            <charset val="128"/>
          </rPr>
          <t>前年度と比較して「同額」「増額」「減額」要求なのか○で囲み，その理由を記載願います。（同額の場合も）</t>
        </r>
      </text>
    </comment>
    <comment ref="I25" authorId="0" shapeId="0" xr:uid="{79349729-96AC-43CD-B7BE-AEE9DD9FC6FB}">
      <text>
        <r>
          <rPr>
            <sz val="10"/>
            <color indexed="81"/>
            <rFont val="ＭＳ 明朝"/>
            <family val="1"/>
            <charset val="128"/>
          </rPr>
          <t xml:space="preserve">項目毎にどれぐらいの額を見込んで予算を立てたのか明確に記載願います。
</t>
        </r>
        <r>
          <rPr>
            <b/>
            <u/>
            <sz val="12"/>
            <color indexed="81"/>
            <rFont val="ＭＳ 明朝"/>
            <family val="1"/>
            <charset val="128"/>
          </rPr>
          <t>※</t>
        </r>
        <r>
          <rPr>
            <b/>
            <u/>
            <sz val="12"/>
            <color indexed="81"/>
            <rFont val="ＭＳ Ｐ明朝"/>
            <family val="1"/>
            <charset val="128"/>
          </rPr>
          <t>予算額欄に金額入力はできません。積算内訳の合計額が自動で入力されます。</t>
        </r>
      </text>
    </comment>
    <comment ref="I30" authorId="0" shapeId="0" xr:uid="{441B3FA2-4BEE-4DF1-8831-36604BCE930B}">
      <text>
        <r>
          <rPr>
            <sz val="9"/>
            <color indexed="81"/>
            <rFont val="ＭＳ 明朝"/>
            <family val="1"/>
            <charset val="128"/>
          </rPr>
          <t>徴収金調書に記載した参加料以外に徴収しているものを記載願います。</t>
        </r>
      </text>
    </comment>
    <comment ref="I37" authorId="0" shapeId="0" xr:uid="{DC8E0675-D85F-4D69-A841-EEB34BA6A490}">
      <text>
        <r>
          <rPr>
            <sz val="9"/>
            <color indexed="81"/>
            <rFont val="ＭＳ 明朝"/>
            <family val="1"/>
            <charset val="128"/>
          </rPr>
          <t>徴収金調書に記載した参加料以外に徴収しているものを記載願います。</t>
        </r>
      </text>
    </comment>
    <comment ref="I44" authorId="0" shapeId="0" xr:uid="{6DA45F8E-7136-4BAA-9D86-0A5C309EA887}">
      <text>
        <r>
          <rPr>
            <sz val="9"/>
            <color indexed="81"/>
            <rFont val="ＭＳ 明朝"/>
            <family val="1"/>
            <charset val="128"/>
          </rPr>
          <t>徴収金調書に記載した参加料以外に徴収しているものを記載願います。</t>
        </r>
      </text>
    </comment>
    <comment ref="I51" authorId="0" shapeId="0" xr:uid="{03321F12-26D7-43DB-A5FF-CFA0B2756F60}">
      <text>
        <r>
          <rPr>
            <sz val="9"/>
            <color indexed="81"/>
            <rFont val="ＭＳ 明朝"/>
            <family val="1"/>
            <charset val="128"/>
          </rPr>
          <t>徴収金調書に記載した参加料以外に徴収しているものを記載願います。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宮城高体連</author>
    <author>myg-koutairen04</author>
  </authors>
  <commentList>
    <comment ref="K8" authorId="0" shapeId="0" xr:uid="{29342D37-1469-42AD-8A03-77DE794AF739}">
      <text>
        <r>
          <rPr>
            <sz val="9"/>
            <color indexed="81"/>
            <rFont val="ＭＳ 明朝"/>
            <family val="1"/>
            <charset val="128"/>
          </rPr>
          <t>委員長，会計担当者など</t>
        </r>
      </text>
    </comment>
    <comment ref="K10" authorId="0" shapeId="0" xr:uid="{DCE41EB3-3263-4209-9028-A997CAE278E9}">
      <text>
        <r>
          <rPr>
            <sz val="9"/>
            <color indexed="81"/>
            <rFont val="ＭＳ 明朝"/>
            <family val="1"/>
            <charset val="128"/>
          </rPr>
          <t>要求額が「増額」「減額」の場合は，必ず確認をお願いします。</t>
        </r>
      </text>
    </comment>
    <comment ref="D12" authorId="0" shapeId="0" xr:uid="{3143AE12-B87F-40D6-97C4-3D25A26F6280}">
      <text>
        <r>
          <rPr>
            <sz val="9"/>
            <color indexed="81"/>
            <rFont val="ＭＳ 明朝"/>
            <family val="1"/>
            <charset val="128"/>
          </rPr>
          <t>要求額を入力すると【大会開催費】に反映されます。</t>
        </r>
      </text>
    </comment>
    <comment ref="A16" authorId="1" shapeId="0" xr:uid="{EDF9FCD2-CD98-40A4-8873-0F72648BC2A6}">
      <text>
        <r>
          <rPr>
            <sz val="9"/>
            <color indexed="81"/>
            <rFont val="ＭＳ 明朝"/>
            <family val="1"/>
            <charset val="128"/>
          </rPr>
          <t>前年度と比較して「同額」「増額」「減額」要求なのか○で囲み，その理由を記載願います。（同額の場合も）</t>
        </r>
      </text>
    </comment>
    <comment ref="I25" authorId="0" shapeId="0" xr:uid="{883FEEAA-796D-4E60-992A-ADCCF9FD17A9}">
      <text>
        <r>
          <rPr>
            <sz val="10"/>
            <color indexed="81"/>
            <rFont val="ＭＳ 明朝"/>
            <family val="1"/>
            <charset val="128"/>
          </rPr>
          <t xml:space="preserve">項目毎にどれぐらいの額を見込んで予算を立てたのか明確に記載願います。
</t>
        </r>
        <r>
          <rPr>
            <b/>
            <u/>
            <sz val="12"/>
            <color indexed="81"/>
            <rFont val="ＭＳ 明朝"/>
            <family val="1"/>
            <charset val="128"/>
          </rPr>
          <t>※</t>
        </r>
        <r>
          <rPr>
            <b/>
            <u/>
            <sz val="12"/>
            <color indexed="81"/>
            <rFont val="ＭＳ Ｐ明朝"/>
            <family val="1"/>
            <charset val="128"/>
          </rPr>
          <t>予算額欄に金額入力はできません。積算内訳の合計額が自動で入力されます。</t>
        </r>
      </text>
    </comment>
    <comment ref="I30" authorId="0" shapeId="0" xr:uid="{7AF50093-64A8-40F6-B94F-765C0D1FAE2F}">
      <text>
        <r>
          <rPr>
            <sz val="9"/>
            <color indexed="81"/>
            <rFont val="ＭＳ 明朝"/>
            <family val="1"/>
            <charset val="128"/>
          </rPr>
          <t>徴収金調書に記載した参加料以外に徴収しているものを記載願います。</t>
        </r>
      </text>
    </comment>
    <comment ref="I37" authorId="0" shapeId="0" xr:uid="{4C9CAF37-72AC-4628-A91A-BD2461D0F853}">
      <text>
        <r>
          <rPr>
            <sz val="9"/>
            <color indexed="81"/>
            <rFont val="ＭＳ 明朝"/>
            <family val="1"/>
            <charset val="128"/>
          </rPr>
          <t>徴収金調書に記載した参加料以外に徴収しているものを記載願います。</t>
        </r>
      </text>
    </comment>
    <comment ref="I44" authorId="0" shapeId="0" xr:uid="{7564B5F6-6427-45D7-B49A-8F7C2CFB8E28}">
      <text>
        <r>
          <rPr>
            <sz val="9"/>
            <color indexed="81"/>
            <rFont val="ＭＳ 明朝"/>
            <family val="1"/>
            <charset val="128"/>
          </rPr>
          <t>徴収金調書に記載した参加料以外に徴収しているものを記載願います。</t>
        </r>
      </text>
    </comment>
    <comment ref="I51" authorId="0" shapeId="0" xr:uid="{317E52D2-A245-4AC1-931A-3C7DFEA4DFCD}">
      <text>
        <r>
          <rPr>
            <sz val="9"/>
            <color indexed="81"/>
            <rFont val="ＭＳ 明朝"/>
            <family val="1"/>
            <charset val="128"/>
          </rPr>
          <t>徴収金調書に記載した参加料以外に徴収しているものを記載願います。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宮城高体連</author>
  </authors>
  <commentList>
    <comment ref="H11" authorId="0" shapeId="0" xr:uid="{00000000-0006-0000-0E00-000002000000}">
      <text>
        <r>
          <rPr>
            <sz val="9"/>
            <color indexed="81"/>
            <rFont val="ＭＳ 明朝"/>
            <family val="1"/>
            <charset val="128"/>
          </rPr>
          <t>委員長，会計担当者など</t>
        </r>
      </text>
    </comment>
    <comment ref="H13" authorId="0" shapeId="0" xr:uid="{00000000-0006-0000-0E00-000003000000}">
      <text>
        <r>
          <rPr>
            <sz val="9"/>
            <color indexed="81"/>
            <rFont val="ＭＳ 明朝"/>
            <family val="1"/>
            <charset val="128"/>
          </rPr>
          <t>必ず確認をお願いします。</t>
        </r>
      </text>
    </comment>
    <comment ref="B16" authorId="0" shapeId="0" xr:uid="{00000000-0006-0000-0E00-000004000000}">
      <text>
        <r>
          <rPr>
            <sz val="9"/>
            <color indexed="81"/>
            <rFont val="ＭＳ 明朝"/>
            <family val="1"/>
            <charset val="128"/>
          </rPr>
          <t>何として徴収するのか記載願います。</t>
        </r>
      </text>
    </comment>
    <comment ref="B27" authorId="0" shapeId="0" xr:uid="{00000000-0006-0000-0E00-000005000000}">
      <text>
        <r>
          <rPr>
            <sz val="9"/>
            <color indexed="81"/>
            <rFont val="ＭＳ 明朝"/>
            <family val="1"/>
            <charset val="128"/>
          </rPr>
          <t>何として徴収するのか記載願います。</t>
        </r>
      </text>
    </comment>
    <comment ref="B38" authorId="0" shapeId="0" xr:uid="{00000000-0006-0000-0E00-000006000000}">
      <text>
        <r>
          <rPr>
            <sz val="9"/>
            <color indexed="81"/>
            <rFont val="ＭＳ 明朝"/>
            <family val="1"/>
            <charset val="128"/>
          </rPr>
          <t>何として徴収するのか記載願います。</t>
        </r>
      </text>
    </comment>
  </commentList>
</comments>
</file>

<file path=xl/sharedStrings.xml><?xml version="1.0" encoding="utf-8"?>
<sst xmlns="http://schemas.openxmlformats.org/spreadsheetml/2006/main" count="324" uniqueCount="115">
  <si>
    <t>）</t>
    <phoneticPr fontId="4"/>
  </si>
  <si>
    <t>作成者</t>
    <rPh sb="0" eb="3">
      <t>サクセイシャ</t>
    </rPh>
    <phoneticPr fontId="13"/>
  </si>
  <si>
    <t>部長確認</t>
    <rPh sb="0" eb="2">
      <t>ブチョウ</t>
    </rPh>
    <rPh sb="2" eb="4">
      <t>カクニン</t>
    </rPh>
    <phoneticPr fontId="13"/>
  </si>
  <si>
    <t>１．要　求　額</t>
    <rPh sb="2" eb="3">
      <t>ヨウ</t>
    </rPh>
    <rPh sb="4" eb="5">
      <t>モトム</t>
    </rPh>
    <rPh sb="6" eb="7">
      <t>ガク</t>
    </rPh>
    <phoneticPr fontId="13"/>
  </si>
  <si>
    <t>円</t>
    <rPh sb="0" eb="1">
      <t>エン</t>
    </rPh>
    <phoneticPr fontId="13"/>
  </si>
  <si>
    <t>２．理　　　由</t>
    <rPh sb="2" eb="3">
      <t>リ</t>
    </rPh>
    <rPh sb="6" eb="7">
      <t>ヨシ</t>
    </rPh>
    <phoneticPr fontId="13"/>
  </si>
  <si>
    <t>３．内　　　訳</t>
    <rPh sb="2" eb="3">
      <t>ウチ</t>
    </rPh>
    <rPh sb="6" eb="7">
      <t>ヤク</t>
    </rPh>
    <phoneticPr fontId="13"/>
  </si>
  <si>
    <t>【歳入】</t>
    <rPh sb="1" eb="3">
      <t>サイニュウ</t>
    </rPh>
    <phoneticPr fontId="6"/>
  </si>
  <si>
    <t>項目</t>
    <rPh sb="0" eb="2">
      <t>コウモク</t>
    </rPh>
    <phoneticPr fontId="6"/>
  </si>
  <si>
    <t>前年度予算額</t>
    <rPh sb="4" eb="5">
      <t>ザン</t>
    </rPh>
    <rPh sb="5" eb="6">
      <t>ガク</t>
    </rPh>
    <phoneticPr fontId="6"/>
  </si>
  <si>
    <t>予算額</t>
    <rPh sb="0" eb="2">
      <t>ヨサン</t>
    </rPh>
    <rPh sb="2" eb="3">
      <t>ガク</t>
    </rPh>
    <phoneticPr fontId="4"/>
  </si>
  <si>
    <t>比較増減</t>
    <rPh sb="0" eb="2">
      <t>ヒカク</t>
    </rPh>
    <rPh sb="2" eb="4">
      <t>ゾウゲン</t>
    </rPh>
    <phoneticPr fontId="6"/>
  </si>
  <si>
    <t>積算内訳</t>
    <rPh sb="0" eb="2">
      <t>セキサン</t>
    </rPh>
    <rPh sb="2" eb="4">
      <t>ウチワケ</t>
    </rPh>
    <phoneticPr fontId="13"/>
  </si>
  <si>
    <t>金額</t>
    <rPh sb="0" eb="2">
      <t>キンガク</t>
    </rPh>
    <phoneticPr fontId="13"/>
  </si>
  <si>
    <t>繰越金</t>
    <rPh sb="0" eb="2">
      <t>クリコシ</t>
    </rPh>
    <rPh sb="2" eb="3">
      <t>キン</t>
    </rPh>
    <phoneticPr fontId="6"/>
  </si>
  <si>
    <t>分担金</t>
    <rPh sb="0" eb="3">
      <t>ブンタンキン</t>
    </rPh>
    <phoneticPr fontId="6"/>
  </si>
  <si>
    <t>専門部運営費（高体連）</t>
    <rPh sb="0" eb="2">
      <t>センモン</t>
    </rPh>
    <rPh sb="2" eb="3">
      <t>ブ</t>
    </rPh>
    <rPh sb="3" eb="6">
      <t>ウンエイヒ</t>
    </rPh>
    <rPh sb="7" eb="10">
      <t>コウタイレン</t>
    </rPh>
    <phoneticPr fontId="13"/>
  </si>
  <si>
    <t>【徴収金】名目，単価×人数（チーム数）</t>
    <rPh sb="1" eb="3">
      <t>チョウシュウ</t>
    </rPh>
    <rPh sb="3" eb="4">
      <t>キン</t>
    </rPh>
    <rPh sb="5" eb="7">
      <t>メイモク</t>
    </rPh>
    <rPh sb="8" eb="10">
      <t>タンカ</t>
    </rPh>
    <rPh sb="11" eb="13">
      <t>ニンズウ</t>
    </rPh>
    <rPh sb="17" eb="18">
      <t>スウ</t>
    </rPh>
    <phoneticPr fontId="13"/>
  </si>
  <si>
    <t>×</t>
    <phoneticPr fontId="13"/>
  </si>
  <si>
    <t>補助金</t>
    <rPh sb="0" eb="3">
      <t>ホジョキン</t>
    </rPh>
    <phoneticPr fontId="6"/>
  </si>
  <si>
    <t>雑収入</t>
    <rPh sb="0" eb="3">
      <t>ザッシュウニュウ</t>
    </rPh>
    <phoneticPr fontId="6"/>
  </si>
  <si>
    <t>合計</t>
    <rPh sb="0" eb="2">
      <t>ゴウケイ</t>
    </rPh>
    <phoneticPr fontId="6"/>
  </si>
  <si>
    <t>【歳出】</t>
    <rPh sb="1" eb="3">
      <t>サイシュツ</t>
    </rPh>
    <phoneticPr fontId="6"/>
  </si>
  <si>
    <t>旅費</t>
    <rPh sb="0" eb="2">
      <t>リョヒ</t>
    </rPh>
    <phoneticPr fontId="6"/>
  </si>
  <si>
    <t>需用費</t>
    <rPh sb="0" eb="3">
      <t>ジュヨウヒ</t>
    </rPh>
    <phoneticPr fontId="6"/>
  </si>
  <si>
    <t>役務費</t>
    <rPh sb="0" eb="3">
      <t>エキムヒ</t>
    </rPh>
    <phoneticPr fontId="6"/>
  </si>
  <si>
    <t>使用料・賃借料</t>
    <rPh sb="0" eb="3">
      <t>シヨウリョウ</t>
    </rPh>
    <rPh sb="4" eb="7">
      <t>チンシャクリョウ</t>
    </rPh>
    <phoneticPr fontId="6"/>
  </si>
  <si>
    <t>負担金</t>
    <rPh sb="0" eb="3">
      <t>フタンキン</t>
    </rPh>
    <phoneticPr fontId="6"/>
  </si>
  <si>
    <t>刊行費</t>
    <rPh sb="0" eb="2">
      <t>カンコウ</t>
    </rPh>
    <rPh sb="2" eb="3">
      <t>ヒ</t>
    </rPh>
    <phoneticPr fontId="6"/>
  </si>
  <si>
    <t>予備費</t>
    <rPh sb="0" eb="3">
      <t>ヨビヒ</t>
    </rPh>
    <phoneticPr fontId="6"/>
  </si>
  <si>
    <t>専門部名</t>
    <rPh sb="0" eb="2">
      <t>センモン</t>
    </rPh>
    <rPh sb="2" eb="3">
      <t>ブ</t>
    </rPh>
    <rPh sb="3" eb="4">
      <t>メイ</t>
    </rPh>
    <phoneticPr fontId="13"/>
  </si>
  <si>
    <t>大会開催費</t>
    <rPh sb="0" eb="2">
      <t>タイカイ</t>
    </rPh>
    <rPh sb="2" eb="4">
      <t>カイサイ</t>
    </rPh>
    <rPh sb="4" eb="5">
      <t>ヒ</t>
    </rPh>
    <phoneticPr fontId="6"/>
  </si>
  <si>
    <t>総体開催費（高体連）</t>
    <rPh sb="0" eb="2">
      <t>ソウタイ</t>
    </rPh>
    <rPh sb="2" eb="4">
      <t>カイサイ</t>
    </rPh>
    <rPh sb="4" eb="5">
      <t>ヒ</t>
    </rPh>
    <rPh sb="6" eb="9">
      <t>コウタイレン</t>
    </rPh>
    <phoneticPr fontId="13"/>
  </si>
  <si>
    <t>参加料</t>
    <rPh sb="0" eb="3">
      <t>サンカリョウ</t>
    </rPh>
    <phoneticPr fontId="6"/>
  </si>
  <si>
    <t>雑収入</t>
    <rPh sb="0" eb="3">
      <t>ザツシュウニュウ</t>
    </rPh>
    <phoneticPr fontId="6"/>
  </si>
  <si>
    <t>賃金</t>
    <rPh sb="0" eb="2">
      <t>チンギン</t>
    </rPh>
    <phoneticPr fontId="6"/>
  </si>
  <si>
    <t>報償費</t>
    <rPh sb="0" eb="3">
      <t>ホウショウヒ</t>
    </rPh>
    <phoneticPr fontId="6"/>
  </si>
  <si>
    <t>消耗品費</t>
    <rPh sb="0" eb="3">
      <t>ショウモウヒン</t>
    </rPh>
    <rPh sb="3" eb="4">
      <t>ヒ</t>
    </rPh>
    <phoneticPr fontId="6"/>
  </si>
  <si>
    <t>食料費</t>
    <rPh sb="0" eb="3">
      <t>ショクリョウヒ</t>
    </rPh>
    <phoneticPr fontId="6"/>
  </si>
  <si>
    <t>印刷製本費</t>
    <rPh sb="0" eb="2">
      <t>インサツ</t>
    </rPh>
    <rPh sb="2" eb="4">
      <t>セイホン</t>
    </rPh>
    <rPh sb="4" eb="5">
      <t>ヒ</t>
    </rPh>
    <phoneticPr fontId="6"/>
  </si>
  <si>
    <t>修繕費</t>
    <rPh sb="0" eb="3">
      <t>シュウゼンヒ</t>
    </rPh>
    <phoneticPr fontId="6"/>
  </si>
  <si>
    <t>雑費</t>
    <rPh sb="0" eb="2">
      <t>ザッピ</t>
    </rPh>
    <phoneticPr fontId="6"/>
  </si>
  <si>
    <t>新人大会開催費（高体連）</t>
    <rPh sb="0" eb="2">
      <t>シンジン</t>
    </rPh>
    <rPh sb="2" eb="4">
      <t>タイカイ</t>
    </rPh>
    <rPh sb="4" eb="6">
      <t>カイサイ</t>
    </rPh>
    <rPh sb="6" eb="7">
      <t>ヒ</t>
    </rPh>
    <rPh sb="8" eb="11">
      <t>コウタイレン</t>
    </rPh>
    <phoneticPr fontId="13"/>
  </si>
  <si>
    <t>　　参加料以外に，選手または学校から参加者負担として徴収しているものを，各会計毎
　に記載願います。</t>
    <rPh sb="18" eb="21">
      <t>サンカシャ</t>
    </rPh>
    <rPh sb="21" eb="23">
      <t>フタン</t>
    </rPh>
    <phoneticPr fontId="13"/>
  </si>
  <si>
    <t>　※徴収金は，使途を明確にし，どの支出項目に充当されたか分かるように整理願います。</t>
    <rPh sb="2" eb="4">
      <t>チョウシュウ</t>
    </rPh>
    <rPh sb="4" eb="5">
      <t>キン</t>
    </rPh>
    <rPh sb="7" eb="9">
      <t>シト</t>
    </rPh>
    <rPh sb="36" eb="37">
      <t>ネガ</t>
    </rPh>
    <phoneticPr fontId="13"/>
  </si>
  <si>
    <t>　※予算要求調書の積算内訳にも同様に記載願います。</t>
    <rPh sb="9" eb="11">
      <t>セキサン</t>
    </rPh>
    <rPh sb="11" eb="13">
      <t>ウチワケ</t>
    </rPh>
    <rPh sb="15" eb="17">
      <t>ドウヨウ</t>
    </rPh>
    <rPh sb="18" eb="21">
      <t>キサイネガ</t>
    </rPh>
    <phoneticPr fontId="13"/>
  </si>
  <si>
    <t>（１）専門部運営費</t>
    <rPh sb="3" eb="5">
      <t>センモン</t>
    </rPh>
    <rPh sb="5" eb="6">
      <t>ブ</t>
    </rPh>
    <rPh sb="6" eb="9">
      <t>ウンエイヒ</t>
    </rPh>
    <phoneticPr fontId="13"/>
  </si>
  <si>
    <t>名目</t>
    <rPh sb="0" eb="2">
      <t>メイモク</t>
    </rPh>
    <phoneticPr fontId="13"/>
  </si>
  <si>
    <t>内訳</t>
    <rPh sb="0" eb="2">
      <t>ウチワケ</t>
    </rPh>
    <phoneticPr fontId="13"/>
  </si>
  <si>
    <t>使途（理由）</t>
    <rPh sb="0" eb="1">
      <t>シ</t>
    </rPh>
    <rPh sb="1" eb="2">
      <t>ト</t>
    </rPh>
    <rPh sb="3" eb="5">
      <t>リユウ</t>
    </rPh>
    <phoneticPr fontId="13"/>
  </si>
  <si>
    <t>充当項目</t>
    <rPh sb="0" eb="2">
      <t>ジュウトウ</t>
    </rPh>
    <rPh sb="2" eb="4">
      <t>コウモク</t>
    </rPh>
    <phoneticPr fontId="13"/>
  </si>
  <si>
    <t>単位</t>
    <rPh sb="0" eb="2">
      <t>タンイ</t>
    </rPh>
    <phoneticPr fontId="13"/>
  </si>
  <si>
    <t>単価</t>
    <rPh sb="0" eb="2">
      <t>タンカ</t>
    </rPh>
    <phoneticPr fontId="13"/>
  </si>
  <si>
    <t>予測人数(チーム数)</t>
    <rPh sb="0" eb="2">
      <t>ヨソク</t>
    </rPh>
    <rPh sb="2" eb="4">
      <t>ニンズウ</t>
    </rPh>
    <rPh sb="8" eb="9">
      <t>スウ</t>
    </rPh>
    <phoneticPr fontId="13"/>
  </si>
  <si>
    <t>合計</t>
    <rPh sb="0" eb="2">
      <t>ゴウケイ</t>
    </rPh>
    <phoneticPr fontId="13"/>
  </si>
  <si>
    <t>例</t>
    <rPh sb="0" eb="1">
      <t>レイ</t>
    </rPh>
    <phoneticPr fontId="13"/>
  </si>
  <si>
    <t>登録費</t>
    <rPh sb="0" eb="2">
      <t>トウロク</t>
    </rPh>
    <rPh sb="2" eb="3">
      <t>ヒ</t>
    </rPh>
    <phoneticPr fontId="13"/>
  </si>
  <si>
    <t>チーム</t>
    <phoneticPr fontId="13"/>
  </si>
  <si>
    <t>協会の登録費</t>
    <rPh sb="0" eb="2">
      <t>キョウカイ</t>
    </rPh>
    <rPh sb="3" eb="5">
      <t>トウロク</t>
    </rPh>
    <rPh sb="5" eb="6">
      <t>ヒ</t>
    </rPh>
    <phoneticPr fontId="13"/>
  </si>
  <si>
    <t>負担金</t>
    <rPh sb="0" eb="3">
      <t>フタンキン</t>
    </rPh>
    <phoneticPr fontId="13"/>
  </si>
  <si>
    <t>①</t>
    <phoneticPr fontId="13"/>
  </si>
  <si>
    <t>②</t>
    <phoneticPr fontId="13"/>
  </si>
  <si>
    <t>③</t>
    <phoneticPr fontId="13"/>
  </si>
  <si>
    <t>④</t>
    <phoneticPr fontId="13"/>
  </si>
  <si>
    <t>⑤</t>
    <phoneticPr fontId="13"/>
  </si>
  <si>
    <t>（２）総体開催費</t>
    <rPh sb="3" eb="5">
      <t>ソウタイ</t>
    </rPh>
    <rPh sb="5" eb="7">
      <t>カイサイ</t>
    </rPh>
    <rPh sb="7" eb="8">
      <t>ヒ</t>
    </rPh>
    <phoneticPr fontId="13"/>
  </si>
  <si>
    <t>ボール代</t>
    <rPh sb="3" eb="4">
      <t>ダイ</t>
    </rPh>
    <phoneticPr fontId="13"/>
  </si>
  <si>
    <t>人</t>
    <rPh sb="0" eb="1">
      <t>ヒト</t>
    </rPh>
    <phoneticPr fontId="13"/>
  </si>
  <si>
    <t>試合用ボール代</t>
    <rPh sb="0" eb="3">
      <t>シアイヨウ</t>
    </rPh>
    <rPh sb="6" eb="7">
      <t>ダイ</t>
    </rPh>
    <phoneticPr fontId="13"/>
  </si>
  <si>
    <t>消耗品費</t>
    <rPh sb="0" eb="3">
      <t>ショウモウヒン</t>
    </rPh>
    <rPh sb="3" eb="4">
      <t>ヒ</t>
    </rPh>
    <phoneticPr fontId="13"/>
  </si>
  <si>
    <t>①</t>
    <phoneticPr fontId="13"/>
  </si>
  <si>
    <t>③</t>
    <phoneticPr fontId="13"/>
  </si>
  <si>
    <t>⑤</t>
    <phoneticPr fontId="13"/>
  </si>
  <si>
    <t>（３）新人大会開催費</t>
    <rPh sb="3" eb="5">
      <t>シンジン</t>
    </rPh>
    <rPh sb="5" eb="7">
      <t>タイカイ</t>
    </rPh>
    <rPh sb="7" eb="9">
      <t>カイサイ</t>
    </rPh>
    <rPh sb="9" eb="10">
      <t>ヒ</t>
    </rPh>
    <phoneticPr fontId="13"/>
  </si>
  <si>
    <t>暖房費</t>
    <rPh sb="0" eb="2">
      <t>ダンボウ</t>
    </rPh>
    <rPh sb="2" eb="3">
      <t>ヒ</t>
    </rPh>
    <phoneticPr fontId="13"/>
  </si>
  <si>
    <t>会場の暖房費</t>
    <rPh sb="0" eb="2">
      <t>カイジョウ</t>
    </rPh>
    <rPh sb="3" eb="5">
      <t>ダンボウ</t>
    </rPh>
    <rPh sb="5" eb="6">
      <t>ヒ</t>
    </rPh>
    <phoneticPr fontId="13"/>
  </si>
  <si>
    <t>使用料・賃借料</t>
    <rPh sb="0" eb="3">
      <t>シヨウリョウ</t>
    </rPh>
    <rPh sb="4" eb="7">
      <t>チンシャクリョウ</t>
    </rPh>
    <phoneticPr fontId="13"/>
  </si>
  <si>
    <t>②</t>
    <phoneticPr fontId="13"/>
  </si>
  <si>
    <t>③</t>
    <phoneticPr fontId="13"/>
  </si>
  <si>
    <t>④</t>
    <phoneticPr fontId="13"/>
  </si>
  <si>
    <t>⑤</t>
    <phoneticPr fontId="13"/>
  </si>
  <si>
    <t>（提出⑪）</t>
    <rPh sb="1" eb="3">
      <t>テイシュツ</t>
    </rPh>
    <phoneticPr fontId="4"/>
  </si>
  <si>
    <t>（提出⑫）</t>
    <rPh sb="1" eb="3">
      <t>テイシュツ</t>
    </rPh>
    <phoneticPr fontId="4"/>
  </si>
  <si>
    <t>（提出⑬）</t>
    <rPh sb="1" eb="3">
      <t>テイシュツ</t>
    </rPh>
    <phoneticPr fontId="4"/>
  </si>
  <si>
    <t>　この調書は，次年度の予算の基礎となりますので，明確に記載願います。
　要望に沿えない場合や事務局から調整の連絡をする場合があります。</t>
    <rPh sb="3" eb="5">
      <t>チョウショ</t>
    </rPh>
    <rPh sb="7" eb="10">
      <t>ジネンド</t>
    </rPh>
    <rPh sb="11" eb="13">
      <t>ヨサン</t>
    </rPh>
    <rPh sb="14" eb="16">
      <t>キソ</t>
    </rPh>
    <rPh sb="24" eb="26">
      <t>メイカク</t>
    </rPh>
    <rPh sb="27" eb="30">
      <t>キサイネガ</t>
    </rPh>
    <rPh sb="36" eb="38">
      <t>ヨウボウ</t>
    </rPh>
    <rPh sb="39" eb="40">
      <t>ソ</t>
    </rPh>
    <rPh sb="46" eb="49">
      <t>ジムキョク</t>
    </rPh>
    <rPh sb="51" eb="53">
      <t>チョウセイ</t>
    </rPh>
    <rPh sb="54" eb="56">
      <t>レンラク</t>
    </rPh>
    <rPh sb="59" eb="61">
      <t>バアイ</t>
    </rPh>
    <phoneticPr fontId="13"/>
  </si>
  <si>
    <t>（提出⑭）</t>
    <rPh sb="1" eb="3">
      <t>テイシュツ</t>
    </rPh>
    <phoneticPr fontId="4"/>
  </si>
  <si>
    <t>宮城県高体連事務局　FAX　022-349-0552　E-mail　jimukyoku@miyagi-koutairen.jp</t>
    <rPh sb="0" eb="3">
      <t>ミヤギケン</t>
    </rPh>
    <rPh sb="3" eb="6">
      <t>コウタイレン</t>
    </rPh>
    <rPh sb="6" eb="9">
      <t>ジムキョク</t>
    </rPh>
    <phoneticPr fontId="4"/>
  </si>
  <si>
    <t>・</t>
    <phoneticPr fontId="4"/>
  </si>
  <si>
    <t>（</t>
    <phoneticPr fontId="13"/>
  </si>
  <si>
    <t>同額</t>
    <phoneticPr fontId="4"/>
  </si>
  <si>
    <t>増額</t>
    <phoneticPr fontId="4"/>
  </si>
  <si>
    <t>減額</t>
    <rPh sb="0" eb="2">
      <t>ゲンガク</t>
    </rPh>
    <phoneticPr fontId="4"/>
  </si>
  <si>
    <t>済</t>
    <rPh sb="0" eb="1">
      <t>スミ</t>
    </rPh>
    <phoneticPr fontId="13"/>
  </si>
  <si>
    <t>未</t>
    <rPh sb="0" eb="1">
      <t>ミ</t>
    </rPh>
    <phoneticPr fontId="4"/>
  </si>
  <si>
    <t>・</t>
    <phoneticPr fontId="4"/>
  </si>
  <si>
    <t>専門部・支部</t>
    <rPh sb="0" eb="2">
      <t>センモン</t>
    </rPh>
    <rPh sb="2" eb="3">
      <t>ブ</t>
    </rPh>
    <rPh sb="4" eb="6">
      <t>シブ</t>
    </rPh>
    <phoneticPr fontId="13"/>
  </si>
  <si>
    <t>提出期限：１１月２７日（金）</t>
    <rPh sb="0" eb="2">
      <t>テイシュツ</t>
    </rPh>
    <rPh sb="2" eb="4">
      <t>キゲン</t>
    </rPh>
    <rPh sb="7" eb="8">
      <t>ガツ</t>
    </rPh>
    <rPh sb="10" eb="11">
      <t>ニチ</t>
    </rPh>
    <rPh sb="12" eb="13">
      <t>キン</t>
    </rPh>
    <phoneticPr fontId="4"/>
  </si>
  <si>
    <t>令和３年度　予算調書兼要求書
＜運営費＞</t>
    <rPh sb="0" eb="2">
      <t>レイワ</t>
    </rPh>
    <rPh sb="3" eb="5">
      <t>ネンド</t>
    </rPh>
    <rPh sb="6" eb="7">
      <t>ヨ</t>
    </rPh>
    <rPh sb="7" eb="8">
      <t>ザン</t>
    </rPh>
    <rPh sb="8" eb="10">
      <t>チョウショ</t>
    </rPh>
    <rPh sb="10" eb="11">
      <t>ケン</t>
    </rPh>
    <rPh sb="11" eb="14">
      <t>ヨウキュウショ</t>
    </rPh>
    <rPh sb="16" eb="19">
      <t>ウンエイヒ</t>
    </rPh>
    <rPh sb="17" eb="18">
      <t>シブ</t>
    </rPh>
    <phoneticPr fontId="6"/>
  </si>
  <si>
    <t>令和３年度　予算調書兼要求書
＜総体開催費＞</t>
    <rPh sb="0" eb="2">
      <t>レイワ</t>
    </rPh>
    <rPh sb="3" eb="5">
      <t>ネンド</t>
    </rPh>
    <rPh sb="6" eb="8">
      <t>ヨサン</t>
    </rPh>
    <rPh sb="8" eb="10">
      <t>チョウショ</t>
    </rPh>
    <rPh sb="10" eb="11">
      <t>ケン</t>
    </rPh>
    <rPh sb="11" eb="14">
      <t>ヨウキュウショ</t>
    </rPh>
    <rPh sb="16" eb="18">
      <t>ソウタイ</t>
    </rPh>
    <rPh sb="18" eb="20">
      <t>カイサイ</t>
    </rPh>
    <rPh sb="20" eb="21">
      <t>ヒ</t>
    </rPh>
    <phoneticPr fontId="6"/>
  </si>
  <si>
    <t>令和３年度　予算調書兼要求書
＜新人大会開催費＞</t>
    <rPh sb="0" eb="2">
      <t>レイワ</t>
    </rPh>
    <rPh sb="3" eb="5">
      <t>ネンド</t>
    </rPh>
    <rPh sb="6" eb="8">
      <t>ヨサン</t>
    </rPh>
    <rPh sb="8" eb="10">
      <t>チョウショ</t>
    </rPh>
    <rPh sb="10" eb="11">
      <t>ケン</t>
    </rPh>
    <rPh sb="11" eb="14">
      <t>ヨウキュウショ</t>
    </rPh>
    <rPh sb="16" eb="18">
      <t>シンジン</t>
    </rPh>
    <rPh sb="18" eb="20">
      <t>タイカイ</t>
    </rPh>
    <rPh sb="20" eb="22">
      <t>カイサイ</t>
    </rPh>
    <rPh sb="22" eb="23">
      <t>ヒ</t>
    </rPh>
    <phoneticPr fontId="6"/>
  </si>
  <si>
    <t>令和３年度　徴収金について</t>
    <rPh sb="0" eb="2">
      <t>レイワ</t>
    </rPh>
    <rPh sb="3" eb="5">
      <t>ネンド</t>
    </rPh>
    <rPh sb="6" eb="8">
      <t>チョウシュウ</t>
    </rPh>
    <rPh sb="8" eb="9">
      <t>キン</t>
    </rPh>
    <phoneticPr fontId="13"/>
  </si>
  <si>
    <t>○○専門部</t>
    <rPh sb="2" eb="5">
      <t>センモンブ</t>
    </rPh>
    <phoneticPr fontId="4"/>
  </si>
  <si>
    <t>□□</t>
    <phoneticPr fontId="4"/>
  </si>
  <si>
    <t>例年と同様の支出が見込まれるため，同額を申請いたします。</t>
    <rPh sb="0" eb="2">
      <t>レイネン</t>
    </rPh>
    <rPh sb="3" eb="5">
      <t>ドウヨウ</t>
    </rPh>
    <rPh sb="6" eb="8">
      <t>シシュツ</t>
    </rPh>
    <rPh sb="9" eb="11">
      <t>ミコ</t>
    </rPh>
    <rPh sb="17" eb="19">
      <t>ドウガク</t>
    </rPh>
    <rPh sb="20" eb="22">
      <t>シンセイ</t>
    </rPh>
    <phoneticPr fontId="4"/>
  </si>
  <si>
    <t>前年度繰越金</t>
    <rPh sb="0" eb="3">
      <t>ゼンネンド</t>
    </rPh>
    <rPh sb="3" eb="6">
      <t>クリコシキン</t>
    </rPh>
    <phoneticPr fontId="4"/>
  </si>
  <si>
    <t>全国高体連専門部委員長会議</t>
    <rPh sb="0" eb="2">
      <t>ゼンコク</t>
    </rPh>
    <rPh sb="2" eb="13">
      <t>コウタイレンセンモンブイインチョウカイギ</t>
    </rPh>
    <phoneticPr fontId="4"/>
  </si>
  <si>
    <t>東北高体連委員長会議</t>
    <rPh sb="0" eb="5">
      <t>トウホクコウタイレン</t>
    </rPh>
    <rPh sb="5" eb="10">
      <t>イインチョウカイギ</t>
    </rPh>
    <phoneticPr fontId="4"/>
  </si>
  <si>
    <t>事務用品</t>
    <rPh sb="0" eb="4">
      <t>ジムヨウヒン</t>
    </rPh>
    <phoneticPr fontId="4"/>
  </si>
  <si>
    <t>郵送料</t>
    <rPh sb="0" eb="3">
      <t>ユウソウリョウ</t>
    </rPh>
    <phoneticPr fontId="4"/>
  </si>
  <si>
    <t>振込手数料</t>
    <rPh sb="0" eb="5">
      <t>フリコミテスウリョウ</t>
    </rPh>
    <phoneticPr fontId="4"/>
  </si>
  <si>
    <t>顧問会議会場使用料</t>
    <rPh sb="0" eb="2">
      <t>コモン</t>
    </rPh>
    <rPh sb="2" eb="4">
      <t>カイギ</t>
    </rPh>
    <rPh sb="4" eb="6">
      <t>カイジョウ</t>
    </rPh>
    <rPh sb="6" eb="9">
      <t>シヨウリョウ</t>
    </rPh>
    <phoneticPr fontId="4"/>
  </si>
  <si>
    <t>宮城県○○協会負担金</t>
    <rPh sb="0" eb="3">
      <t>ミヤギケン</t>
    </rPh>
    <rPh sb="5" eb="10">
      <t>キョウカイフタンキン</t>
    </rPh>
    <phoneticPr fontId="4"/>
  </si>
  <si>
    <t>東北高体連専門部負担金</t>
    <rPh sb="0" eb="5">
      <t>トウホクコウタイレン</t>
    </rPh>
    <rPh sb="5" eb="8">
      <t>センモンブ</t>
    </rPh>
    <rPh sb="8" eb="11">
      <t>フタンキン</t>
    </rPh>
    <phoneticPr fontId="4"/>
  </si>
  <si>
    <t>記録集印刷代</t>
    <rPh sb="0" eb="3">
      <t>キロクシュウ</t>
    </rPh>
    <rPh sb="3" eb="5">
      <t>インサツ</t>
    </rPh>
    <rPh sb="5" eb="6">
      <t>ダイ</t>
    </rPh>
    <phoneticPr fontId="4"/>
  </si>
  <si>
    <t>慶弔</t>
    <rPh sb="0" eb="2">
      <t>ケイチョウ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</si>
</sst>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Red]\(#,##0\)"/>
  </numFmts>
  <fonts count="28">
    <font>
      <sz val="11"/>
      <name val="ＭＳ 明朝"/>
      <family val="1"/>
      <charset val="128"/>
    </font>
    <font>
      <sz val="11"/>
      <color theme="1"/>
      <name val="ＭＳ 明朝"/>
      <family val="2"/>
      <charset val="128"/>
    </font>
    <font>
      <sz val="11"/>
      <color theme="1"/>
      <name val="ＭＳ 明朝"/>
      <family val="2"/>
      <charset val="128"/>
    </font>
    <font>
      <sz val="11"/>
      <name val="ＭＳ 明朝"/>
      <family val="1"/>
      <charset val="128"/>
    </font>
    <font>
      <sz val="6"/>
      <name val="ＭＳ 明朝"/>
      <family val="1"/>
      <charset val="128"/>
    </font>
    <font>
      <sz val="14"/>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0.5"/>
      <name val="ＭＳ 明朝"/>
      <family val="1"/>
      <charset val="128"/>
    </font>
    <font>
      <sz val="15"/>
      <name val="ＭＳ ゴシック"/>
      <family val="3"/>
      <charset val="128"/>
    </font>
    <font>
      <sz val="8"/>
      <name val="ＭＳ 明朝"/>
      <family val="1"/>
      <charset val="128"/>
    </font>
    <font>
      <sz val="16"/>
      <name val="ＭＳ 明朝"/>
      <family val="1"/>
      <charset val="128"/>
    </font>
    <font>
      <sz val="6"/>
      <name val="ＭＳ 明朝"/>
      <family val="2"/>
      <charset val="128"/>
    </font>
    <font>
      <sz val="16"/>
      <name val="ＭＳ ゴシック"/>
      <family val="3"/>
      <charset val="128"/>
    </font>
    <font>
      <sz val="13"/>
      <name val="ＭＳ 明朝"/>
      <family val="1"/>
      <charset val="128"/>
    </font>
    <font>
      <sz val="15"/>
      <name val="ＭＳ 明朝"/>
      <family val="1"/>
      <charset val="128"/>
    </font>
    <font>
      <sz val="9"/>
      <color indexed="81"/>
      <name val="ＭＳ 明朝"/>
      <family val="1"/>
      <charset val="128"/>
    </font>
    <font>
      <b/>
      <sz val="10.5"/>
      <name val="ＭＳ 明朝"/>
      <family val="1"/>
      <charset val="128"/>
    </font>
    <font>
      <sz val="13.2"/>
      <name val="ＭＳ 明朝"/>
      <family val="1"/>
      <charset val="128"/>
    </font>
    <font>
      <b/>
      <sz val="11"/>
      <name val="ＭＳ ゴシック"/>
      <family val="3"/>
      <charset val="128"/>
    </font>
    <font>
      <b/>
      <sz val="10.5"/>
      <name val="ＭＳ ゴシック"/>
      <family val="3"/>
      <charset val="128"/>
    </font>
    <font>
      <sz val="9"/>
      <color indexed="81"/>
      <name val="ＭＳ Ｐゴシック"/>
      <family val="3"/>
      <charset val="128"/>
    </font>
    <font>
      <b/>
      <sz val="14"/>
      <name val="ＭＳ Ｐゴシック"/>
      <family val="3"/>
      <charset val="128"/>
      <scheme val="minor"/>
    </font>
    <font>
      <b/>
      <sz val="12"/>
      <name val="ＭＳ Ｐゴシック"/>
      <family val="3"/>
      <charset val="128"/>
    </font>
    <font>
      <sz val="10"/>
      <color indexed="81"/>
      <name val="ＭＳ 明朝"/>
      <family val="1"/>
      <charset val="128"/>
    </font>
    <font>
      <b/>
      <u/>
      <sz val="12"/>
      <color indexed="81"/>
      <name val="ＭＳ 明朝"/>
      <family val="1"/>
      <charset val="128"/>
    </font>
    <font>
      <b/>
      <u/>
      <sz val="12"/>
      <color indexed="81"/>
      <name val="ＭＳ Ｐ明朝"/>
      <family val="1"/>
      <charset val="128"/>
    </font>
  </fonts>
  <fills count="3">
    <fill>
      <patternFill patternType="none"/>
    </fill>
    <fill>
      <patternFill patternType="gray125"/>
    </fill>
    <fill>
      <patternFill patternType="solid">
        <fgColor rgb="FFFFFF66"/>
        <bgColor indexed="64"/>
      </patternFill>
    </fill>
  </fills>
  <borders count="83">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diagonal/>
    </border>
    <border>
      <left/>
      <right style="dotted">
        <color indexed="64"/>
      </right>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dotted">
        <color indexed="64"/>
      </right>
      <top style="thin">
        <color indexed="64"/>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dotted">
        <color indexed="64"/>
      </right>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auto="1"/>
      </bottom>
      <diagonal/>
    </border>
    <border>
      <left style="hair">
        <color indexed="64"/>
      </left>
      <right/>
      <top style="double">
        <color indexed="64"/>
      </top>
      <bottom style="thin">
        <color auto="1"/>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auto="1"/>
      </left>
      <right/>
      <top style="dotted">
        <color auto="1"/>
      </top>
      <bottom/>
      <diagonal/>
    </border>
    <border>
      <left/>
      <right/>
      <top style="dotted">
        <color auto="1"/>
      </top>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auto="1"/>
      </bottom>
      <diagonal/>
    </border>
    <border>
      <left/>
      <right style="thin">
        <color auto="1"/>
      </right>
      <top/>
      <bottom style="dotted">
        <color auto="1"/>
      </bottom>
      <diagonal/>
    </border>
    <border>
      <left style="dotted">
        <color indexed="64"/>
      </left>
      <right/>
      <top/>
      <bottom style="thin">
        <color auto="1"/>
      </bottom>
      <diagonal/>
    </border>
    <border>
      <left style="dotted">
        <color indexed="64"/>
      </left>
      <right/>
      <top style="thin">
        <color indexed="64"/>
      </top>
      <bottom style="thin">
        <color indexed="64"/>
      </bottom>
      <diagonal/>
    </border>
    <border>
      <left style="dotted">
        <color indexed="64"/>
      </left>
      <right/>
      <top style="dotted">
        <color auto="1"/>
      </top>
      <bottom/>
      <diagonal/>
    </border>
    <border>
      <left/>
      <right style="thin">
        <color auto="1"/>
      </right>
      <top style="dotted">
        <color auto="1"/>
      </top>
      <bottom/>
      <diagonal/>
    </border>
    <border>
      <left style="dotted">
        <color indexed="64"/>
      </left>
      <right/>
      <top/>
      <bottom style="double">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cellStyleXfs>
  <cellXfs count="361">
    <xf numFmtId="0" fontId="0" fillId="0" borderId="0" xfId="0">
      <alignment vertical="center"/>
    </xf>
    <xf numFmtId="49" fontId="0" fillId="0" borderId="0" xfId="0" applyNumberFormat="1">
      <alignment vertical="center"/>
    </xf>
    <xf numFmtId="0" fontId="0" fillId="0" borderId="0" xfId="0" applyProtection="1">
      <alignment vertical="center"/>
      <protection locked="0"/>
    </xf>
    <xf numFmtId="0" fontId="0" fillId="0" borderId="0" xfId="0" applyFont="1" applyBorder="1" applyProtection="1">
      <alignment vertical="center"/>
      <protection locked="0"/>
    </xf>
    <xf numFmtId="0" fontId="8" fillId="0" borderId="0" xfId="0" applyFont="1" applyBorder="1" applyAlignment="1">
      <alignment vertical="center"/>
    </xf>
    <xf numFmtId="0" fontId="3" fillId="0" borderId="0" xfId="1" applyFont="1" applyAlignment="1" applyProtection="1">
      <alignment horizontal="distributed" vertical="center"/>
    </xf>
    <xf numFmtId="0" fontId="3" fillId="0" borderId="16" xfId="1" applyFont="1" applyBorder="1" applyAlignment="1" applyProtection="1">
      <alignment horizontal="distributed" vertical="center" justifyLastLine="1" shrinkToFit="1"/>
    </xf>
    <xf numFmtId="0" fontId="3" fillId="0" borderId="16" xfId="1" applyFont="1" applyBorder="1" applyAlignment="1" applyProtection="1">
      <alignment horizontal="center" vertical="center" shrinkToFit="1"/>
    </xf>
    <xf numFmtId="0" fontId="16" fillId="0" borderId="0" xfId="1" applyFont="1" applyAlignment="1" applyProtection="1">
      <alignment horizontal="center" vertical="center" wrapText="1" shrinkToFit="1"/>
    </xf>
    <xf numFmtId="0" fontId="9" fillId="0" borderId="0" xfId="1" applyFont="1" applyAlignment="1" applyProtection="1">
      <alignment vertical="center" shrinkToFit="1"/>
    </xf>
    <xf numFmtId="0" fontId="9" fillId="0" borderId="0" xfId="1" applyFont="1" applyAlignment="1" applyProtection="1">
      <alignment horizontal="distributed" vertical="center"/>
    </xf>
    <xf numFmtId="0" fontId="19" fillId="0" borderId="0" xfId="1" applyFont="1" applyAlignment="1" applyProtection="1">
      <alignment horizontal="left" vertical="center" wrapText="1" shrinkToFit="1"/>
    </xf>
    <xf numFmtId="0" fontId="9" fillId="0" borderId="0" xfId="1" applyFont="1" applyBorder="1" applyAlignment="1" applyProtection="1">
      <alignment horizontal="left" vertical="center" wrapText="1" shrinkToFit="1"/>
    </xf>
    <xf numFmtId="0" fontId="18" fillId="0" borderId="0" xfId="1" applyFont="1" applyBorder="1" applyAlignment="1" applyProtection="1">
      <alignment horizontal="left" vertical="center" wrapText="1" shrinkToFit="1"/>
    </xf>
    <xf numFmtId="0" fontId="3" fillId="0" borderId="24" xfId="1" applyFont="1" applyBorder="1" applyAlignment="1" applyProtection="1">
      <alignment horizontal="distributed" vertical="center" justifyLastLine="1" shrinkToFit="1"/>
    </xf>
    <xf numFmtId="0" fontId="9" fillId="0" borderId="0" xfId="1" applyFont="1" applyAlignment="1" applyProtection="1">
      <alignment horizontal="left" vertical="center" wrapText="1" shrinkToFit="1"/>
    </xf>
    <xf numFmtId="0" fontId="7" fillId="0" borderId="0" xfId="1" applyFont="1" applyBorder="1" applyAlignment="1" applyProtection="1">
      <alignment horizontal="left" vertical="center" shrinkToFit="1"/>
    </xf>
    <xf numFmtId="0" fontId="9" fillId="0" borderId="0" xfId="1" applyFont="1" applyAlignment="1" applyProtection="1">
      <alignment horizontal="center" vertical="center" shrinkToFit="1"/>
    </xf>
    <xf numFmtId="0" fontId="9" fillId="0" borderId="0" xfId="1" applyFont="1" applyBorder="1" applyAlignment="1" applyProtection="1">
      <alignment horizontal="center" vertical="center" shrinkToFit="1"/>
    </xf>
    <xf numFmtId="0" fontId="9" fillId="0" borderId="47" xfId="1" applyFont="1" applyBorder="1" applyAlignment="1" applyProtection="1">
      <alignment horizontal="distributed" vertical="center" justifyLastLine="1" shrinkToFit="1"/>
    </xf>
    <xf numFmtId="0" fontId="9" fillId="0" borderId="47" xfId="1" applyFont="1" applyBorder="1" applyAlignment="1" applyProtection="1">
      <alignment horizontal="center" vertical="center" shrinkToFit="1"/>
    </xf>
    <xf numFmtId="0" fontId="9" fillId="0" borderId="68" xfId="1" applyFont="1" applyBorder="1" applyAlignment="1" applyProtection="1">
      <alignment horizontal="distributed" vertical="center"/>
    </xf>
    <xf numFmtId="0" fontId="9" fillId="0" borderId="15" xfId="1" applyFont="1" applyBorder="1" applyAlignment="1" applyProtection="1">
      <alignment horizontal="center" vertical="center" shrinkToFit="1"/>
    </xf>
    <xf numFmtId="38" fontId="9" fillId="0" borderId="15" xfId="2" applyFont="1" applyBorder="1" applyAlignment="1" applyProtection="1">
      <alignment vertical="center" shrinkToFit="1"/>
    </xf>
    <xf numFmtId="38" fontId="9" fillId="0" borderId="15" xfId="2" applyFont="1" applyBorder="1" applyAlignment="1" applyProtection="1">
      <alignment horizontal="right" vertical="center" shrinkToFit="1"/>
    </xf>
    <xf numFmtId="0" fontId="9" fillId="0" borderId="4" xfId="1" applyFont="1" applyBorder="1" applyAlignment="1" applyProtection="1">
      <alignment horizontal="distributed" vertical="center"/>
    </xf>
    <xf numFmtId="0" fontId="9" fillId="0" borderId="1" xfId="1" applyFont="1" applyBorder="1" applyAlignment="1" applyProtection="1">
      <alignment horizontal="center" vertical="center" shrinkToFit="1"/>
      <protection locked="0"/>
    </xf>
    <xf numFmtId="38" fontId="9" fillId="0" borderId="1" xfId="2" applyFont="1" applyBorder="1" applyAlignment="1" applyProtection="1">
      <alignment horizontal="right" vertical="center" shrinkToFit="1"/>
      <protection locked="0"/>
    </xf>
    <xf numFmtId="38" fontId="9" fillId="0" borderId="1" xfId="2" applyFont="1" applyBorder="1" applyAlignment="1" applyProtection="1">
      <alignment horizontal="right" vertical="center" shrinkToFit="1"/>
    </xf>
    <xf numFmtId="0" fontId="9" fillId="0" borderId="69" xfId="1" applyFont="1" applyBorder="1" applyAlignment="1" applyProtection="1">
      <alignment horizontal="distributed" vertical="center"/>
    </xf>
    <xf numFmtId="0" fontId="9" fillId="0" borderId="47" xfId="1" applyFont="1" applyBorder="1" applyAlignment="1" applyProtection="1">
      <alignment horizontal="center" vertical="center" shrinkToFit="1"/>
      <protection locked="0"/>
    </xf>
    <xf numFmtId="38" fontId="9" fillId="0" borderId="47" xfId="2" applyFont="1" applyBorder="1" applyAlignment="1" applyProtection="1">
      <alignment horizontal="right" vertical="center" shrinkToFit="1"/>
      <protection locked="0"/>
    </xf>
    <xf numFmtId="38" fontId="9" fillId="0" borderId="47" xfId="2" applyFont="1" applyBorder="1" applyAlignment="1" applyProtection="1">
      <alignment horizontal="right" vertical="center" shrinkToFit="1"/>
    </xf>
    <xf numFmtId="0" fontId="9" fillId="0" borderId="0" xfId="1" applyFont="1" applyBorder="1" applyAlignment="1" applyProtection="1">
      <alignment horizontal="distributed" vertical="center"/>
    </xf>
    <xf numFmtId="0" fontId="9" fillId="0" borderId="0" xfId="1" applyFont="1" applyAlignment="1" applyProtection="1">
      <alignment horizontal="center" vertical="center" shrinkToFit="1"/>
      <protection locked="0" hidden="1"/>
    </xf>
    <xf numFmtId="0" fontId="9" fillId="0" borderId="0" xfId="1" applyFont="1" applyAlignment="1" applyProtection="1">
      <alignment horizontal="distributed" vertical="center"/>
      <protection hidden="1"/>
    </xf>
    <xf numFmtId="0" fontId="9" fillId="0" borderId="0" xfId="1" applyFont="1" applyBorder="1" applyAlignment="1" applyProtection="1">
      <alignment horizontal="distributed" vertical="center"/>
      <protection hidden="1"/>
    </xf>
    <xf numFmtId="176" fontId="9" fillId="0" borderId="0" xfId="1" applyNumberFormat="1" applyFont="1" applyBorder="1" applyAlignment="1" applyProtection="1">
      <alignment vertical="center"/>
      <protection hidden="1"/>
    </xf>
    <xf numFmtId="176" fontId="9" fillId="0" borderId="0" xfId="1" applyNumberFormat="1" applyFont="1" applyBorder="1" applyAlignment="1" applyProtection="1">
      <alignment vertical="center"/>
    </xf>
    <xf numFmtId="0" fontId="9" fillId="0" borderId="0" xfId="1" applyFont="1" applyBorder="1" applyAlignment="1" applyProtection="1">
      <alignment vertical="center" shrinkToFit="1"/>
    </xf>
    <xf numFmtId="0" fontId="9" fillId="0" borderId="0" xfId="1" applyFont="1" applyAlignment="1" applyProtection="1">
      <alignment vertical="center"/>
    </xf>
    <xf numFmtId="176" fontId="15" fillId="0" borderId="0" xfId="1" applyNumberFormat="1" applyFont="1" applyAlignment="1" applyProtection="1">
      <alignment horizontal="center" vertical="center" wrapText="1" shrinkToFit="1"/>
      <protection locked="0"/>
    </xf>
    <xf numFmtId="0" fontId="0" fillId="0" borderId="24" xfId="1" applyFont="1" applyBorder="1" applyAlignment="1" applyProtection="1">
      <alignment horizontal="center" vertical="center" shrinkToFit="1"/>
      <protection locked="0"/>
    </xf>
    <xf numFmtId="0" fontId="0" fillId="0" borderId="24" xfId="1" applyFont="1" applyBorder="1" applyAlignment="1" applyProtection="1">
      <alignment horizontal="center" vertical="center" shrinkToFit="1"/>
    </xf>
    <xf numFmtId="0" fontId="7" fillId="0" borderId="0" xfId="1" applyFont="1" applyBorder="1" applyAlignment="1" applyProtection="1">
      <alignment horizontal="left" vertical="center" shrinkToFit="1"/>
    </xf>
    <xf numFmtId="0" fontId="3" fillId="0" borderId="0" xfId="1" applyFont="1" applyAlignment="1" applyProtection="1">
      <alignment horizontal="center" vertical="center"/>
    </xf>
    <xf numFmtId="176" fontId="15" fillId="0" borderId="82" xfId="1" applyNumberFormat="1" applyFont="1" applyBorder="1" applyAlignment="1" applyProtection="1">
      <alignment horizontal="center" vertical="center" wrapText="1" shrinkToFit="1"/>
      <protection locked="0"/>
    </xf>
    <xf numFmtId="0" fontId="0" fillId="0" borderId="24" xfId="1" applyFont="1" applyBorder="1" applyAlignment="1" applyProtection="1">
      <alignment horizontal="center" vertical="center" justifyLastLine="1" shrinkToFit="1"/>
    </xf>
    <xf numFmtId="0" fontId="8" fillId="0" borderId="0" xfId="0" applyFont="1">
      <alignment vertical="center"/>
    </xf>
    <xf numFmtId="0" fontId="3" fillId="0" borderId="0" xfId="1" applyAlignment="1">
      <alignment horizontal="distributed" vertical="center"/>
    </xf>
    <xf numFmtId="0" fontId="14" fillId="0" borderId="0" xfId="1" applyFont="1" applyAlignment="1">
      <alignment horizontal="center" vertical="center" shrinkToFit="1"/>
    </xf>
    <xf numFmtId="0" fontId="3" fillId="0" borderId="16" xfId="1" applyBorder="1" applyAlignment="1">
      <alignment horizontal="distributed" vertical="center" justifyLastLine="1" shrinkToFit="1"/>
    </xf>
    <xf numFmtId="0" fontId="3" fillId="0" borderId="16" xfId="1" applyBorder="1" applyAlignment="1">
      <alignment horizontal="center" vertical="center" shrinkToFit="1"/>
    </xf>
    <xf numFmtId="0" fontId="0" fillId="0" borderId="24" xfId="1" applyFont="1" applyBorder="1" applyAlignment="1">
      <alignment horizontal="center" vertical="center" shrinkToFit="1"/>
    </xf>
    <xf numFmtId="0" fontId="14" fillId="0" borderId="0" xfId="1" applyFont="1" applyAlignment="1">
      <alignment vertical="center" wrapText="1" shrinkToFit="1"/>
    </xf>
    <xf numFmtId="0" fontId="12" fillId="0" borderId="0" xfId="1" applyFont="1" applyAlignment="1">
      <alignment vertical="center" wrapText="1" shrinkToFit="1"/>
    </xf>
    <xf numFmtId="0" fontId="15" fillId="0" borderId="34" xfId="1" applyFont="1" applyBorder="1" applyAlignment="1">
      <alignment horizontal="center" vertical="center" wrapText="1" shrinkToFit="1"/>
    </xf>
    <xf numFmtId="0" fontId="15" fillId="0" borderId="0" xfId="1" applyFont="1" applyAlignment="1">
      <alignment vertical="center" wrapText="1" shrinkToFit="1"/>
    </xf>
    <xf numFmtId="0" fontId="15" fillId="0" borderId="0" xfId="1" applyFont="1" applyAlignment="1">
      <alignment horizontal="distributed" vertical="center"/>
    </xf>
    <xf numFmtId="0" fontId="15" fillId="0" borderId="0" xfId="1" applyFont="1" applyAlignment="1">
      <alignment horizontal="left" vertical="center" wrapText="1" shrinkToFit="1"/>
    </xf>
    <xf numFmtId="176" fontId="15" fillId="0" borderId="0" xfId="1" applyNumberFormat="1" applyFont="1" applyAlignment="1">
      <alignment horizontal="center" vertical="center" wrapText="1" shrinkToFit="1"/>
    </xf>
    <xf numFmtId="176" fontId="15" fillId="0" borderId="82" xfId="1" applyNumberFormat="1" applyFont="1" applyBorder="1" applyAlignment="1">
      <alignment horizontal="center" vertical="center" wrapText="1" shrinkToFit="1"/>
    </xf>
    <xf numFmtId="176" fontId="15" fillId="0" borderId="0" xfId="1" applyNumberFormat="1" applyFont="1" applyAlignment="1">
      <alignment vertical="center" wrapText="1" shrinkToFit="1"/>
    </xf>
    <xf numFmtId="0" fontId="15" fillId="0" borderId="0" xfId="1" applyFont="1" applyAlignment="1">
      <alignment horizontal="left" vertical="center"/>
    </xf>
    <xf numFmtId="0" fontId="16" fillId="0" borderId="0" xfId="1" applyFont="1" applyAlignment="1">
      <alignment horizontal="left" vertical="center"/>
    </xf>
    <xf numFmtId="0" fontId="3" fillId="0" borderId="0" xfId="1" applyAlignment="1"/>
    <xf numFmtId="0" fontId="3" fillId="0" borderId="0" xfId="1" applyAlignment="1">
      <alignment horizontal="right"/>
    </xf>
    <xf numFmtId="0" fontId="3" fillId="0" borderId="0" xfId="1" applyAlignment="1">
      <alignment horizontal="distributed"/>
    </xf>
    <xf numFmtId="38" fontId="3" fillId="2" borderId="0" xfId="4" applyFont="1" applyFill="1" applyBorder="1" applyAlignment="1" applyProtection="1">
      <alignment horizontal="center" vertical="center" shrinkToFit="1"/>
    </xf>
    <xf numFmtId="177" fontId="3" fillId="2" borderId="10" xfId="4" applyNumberFormat="1" applyFont="1" applyFill="1" applyBorder="1" applyAlignment="1" applyProtection="1">
      <alignment vertical="center" shrinkToFit="1"/>
    </xf>
    <xf numFmtId="38" fontId="3" fillId="2" borderId="24" xfId="4" applyFont="1" applyFill="1" applyBorder="1" applyAlignment="1" applyProtection="1">
      <alignment horizontal="center" vertical="center" shrinkToFit="1"/>
    </xf>
    <xf numFmtId="177" fontId="3" fillId="2" borderId="48" xfId="4" applyNumberFormat="1" applyFont="1" applyFill="1" applyBorder="1" applyAlignment="1" applyProtection="1">
      <alignment vertical="center" shrinkToFit="1"/>
    </xf>
    <xf numFmtId="176" fontId="3" fillId="2" borderId="16" xfId="1" applyNumberFormat="1" applyFill="1" applyBorder="1" applyAlignment="1">
      <alignment horizontal="left" vertical="center" shrinkToFit="1"/>
    </xf>
    <xf numFmtId="177" fontId="3" fillId="2" borderId="26" xfId="1" applyNumberFormat="1" applyFill="1" applyBorder="1" applyAlignment="1">
      <alignment vertical="center" shrinkToFit="1"/>
    </xf>
    <xf numFmtId="176" fontId="3" fillId="2" borderId="0" xfId="1" applyNumberFormat="1" applyFill="1" applyAlignment="1">
      <alignment horizontal="left" vertical="center" shrinkToFit="1"/>
    </xf>
    <xf numFmtId="177" fontId="3" fillId="2" borderId="28" xfId="1" applyNumberFormat="1" applyFill="1" applyBorder="1" applyAlignment="1">
      <alignment vertical="center" shrinkToFit="1"/>
    </xf>
    <xf numFmtId="0" fontId="3" fillId="0" borderId="0" xfId="1">
      <alignment vertical="center"/>
    </xf>
    <xf numFmtId="177" fontId="3" fillId="2" borderId="10" xfId="4" applyNumberFormat="1" applyFont="1" applyFill="1" applyBorder="1" applyAlignment="1" applyProtection="1">
      <alignment vertical="center" shrinkToFit="1"/>
      <protection locked="0"/>
    </xf>
    <xf numFmtId="177" fontId="3" fillId="2" borderId="48" xfId="4" applyNumberFormat="1" applyFont="1" applyFill="1" applyBorder="1" applyAlignment="1" applyProtection="1">
      <alignment vertical="center" shrinkToFit="1"/>
      <protection locked="0"/>
    </xf>
    <xf numFmtId="176" fontId="3" fillId="2" borderId="16" xfId="1" applyNumberFormat="1" applyFill="1" applyBorder="1" applyAlignment="1" applyProtection="1">
      <alignment horizontal="left" vertical="center" shrinkToFit="1"/>
      <protection locked="0"/>
    </xf>
    <xf numFmtId="177" fontId="3" fillId="2" borderId="26" xfId="1" applyNumberFormat="1" applyFill="1" applyBorder="1" applyAlignment="1" applyProtection="1">
      <alignment vertical="center" shrinkToFit="1"/>
      <protection locked="0"/>
    </xf>
    <xf numFmtId="176" fontId="3" fillId="2" borderId="0" xfId="1" applyNumberFormat="1" applyFill="1" applyAlignment="1" applyProtection="1">
      <alignment horizontal="left" vertical="center" shrinkToFit="1"/>
      <protection locked="0"/>
    </xf>
    <xf numFmtId="177" fontId="3" fillId="2" borderId="28" xfId="1" applyNumberFormat="1" applyFill="1" applyBorder="1" applyAlignment="1" applyProtection="1">
      <alignment vertical="center" shrinkToFit="1"/>
      <protection locked="0"/>
    </xf>
    <xf numFmtId="0" fontId="3" fillId="0" borderId="0" xfId="1" applyAlignment="1" applyProtection="1">
      <alignment horizontal="distributed" vertical="center"/>
      <protection hidden="1"/>
    </xf>
    <xf numFmtId="0" fontId="3" fillId="0" borderId="0" xfId="1" applyProtection="1">
      <alignment vertical="center"/>
      <protection hidden="1"/>
    </xf>
    <xf numFmtId="0" fontId="3" fillId="0" borderId="16" xfId="1" applyBorder="1" applyAlignment="1">
      <alignment horizontal="left" vertical="center" shrinkToFit="1"/>
    </xf>
    <xf numFmtId="0" fontId="7" fillId="0" borderId="0" xfId="1" applyFont="1" applyAlignment="1">
      <alignment horizontal="distributed" vertical="center"/>
    </xf>
    <xf numFmtId="0" fontId="7" fillId="0" borderId="0" xfId="1" applyFont="1" applyAlignment="1">
      <alignment vertical="center" wrapText="1" shrinkToFit="1"/>
    </xf>
    <xf numFmtId="0" fontId="7" fillId="0" borderId="0" xfId="1" applyFont="1" applyAlignment="1">
      <alignment horizontal="left" vertical="center"/>
    </xf>
    <xf numFmtId="0" fontId="24" fillId="0" borderId="0" xfId="0" applyFont="1" applyAlignment="1">
      <alignment horizontal="left" vertical="center" shrinkToFit="1"/>
    </xf>
    <xf numFmtId="0" fontId="23" fillId="0" borderId="0" xfId="0" applyFont="1" applyAlignment="1">
      <alignment horizontal="right" vertical="center"/>
    </xf>
    <xf numFmtId="0" fontId="5" fillId="0" borderId="0" xfId="0" applyFont="1" applyAlignment="1">
      <alignment horizontal="left" vertical="center" shrinkToFit="1"/>
    </xf>
    <xf numFmtId="0" fontId="14" fillId="0" borderId="0" xfId="1" applyFont="1" applyAlignment="1">
      <alignment horizontal="center" vertical="center" wrapText="1" shrinkToFit="1"/>
    </xf>
    <xf numFmtId="0" fontId="14" fillId="0" borderId="0" xfId="1" applyFont="1" applyAlignment="1">
      <alignment horizontal="center" vertical="center" shrinkToFit="1"/>
    </xf>
    <xf numFmtId="0" fontId="0" fillId="0" borderId="0" xfId="1" applyFont="1" applyAlignment="1">
      <alignment horizontal="left" vertical="center" wrapText="1" shrinkToFit="1"/>
    </xf>
    <xf numFmtId="0" fontId="3" fillId="0" borderId="0" xfId="1" applyAlignment="1">
      <alignment horizontal="left" vertical="center" wrapText="1" shrinkToFit="1"/>
    </xf>
    <xf numFmtId="0" fontId="0" fillId="0" borderId="24" xfId="1" applyFont="1" applyBorder="1" applyAlignment="1">
      <alignment horizontal="center" vertical="center" justifyLastLine="1" shrinkToFit="1"/>
    </xf>
    <xf numFmtId="0" fontId="3" fillId="0" borderId="24" xfId="1" applyBorder="1" applyAlignment="1">
      <alignment horizontal="center" vertical="center" justifyLastLine="1" shrinkToFit="1"/>
    </xf>
    <xf numFmtId="0" fontId="0" fillId="0" borderId="24" xfId="0" applyBorder="1" applyAlignment="1">
      <alignment horizontal="center" vertical="center" shrinkToFit="1"/>
    </xf>
    <xf numFmtId="0" fontId="3" fillId="0" borderId="24" xfId="1" applyBorder="1" applyAlignment="1">
      <alignment horizontal="distributed" vertical="center" justifyLastLine="1" shrinkToFit="1"/>
    </xf>
    <xf numFmtId="0" fontId="0" fillId="0" borderId="24" xfId="1" applyFont="1" applyBorder="1" applyAlignment="1">
      <alignment horizontal="center" vertical="center" shrinkToFit="1"/>
    </xf>
    <xf numFmtId="0" fontId="3" fillId="0" borderId="24" xfId="1" applyBorder="1" applyAlignment="1">
      <alignment horizontal="center" vertical="center" shrinkToFit="1"/>
    </xf>
    <xf numFmtId="0" fontId="3" fillId="0" borderId="31" xfId="1" applyBorder="1" applyAlignment="1">
      <alignment horizontal="distributed" vertical="center" justifyLastLine="1"/>
    </xf>
    <xf numFmtId="0" fontId="3" fillId="0" borderId="12" xfId="1" applyBorder="1" applyAlignment="1">
      <alignment horizontal="distributed" vertical="center" justifyLastLine="1"/>
    </xf>
    <xf numFmtId="0" fontId="3" fillId="0" borderId="32" xfId="1" applyBorder="1" applyAlignment="1">
      <alignment horizontal="center" vertical="center" justifyLastLine="1" shrinkToFit="1"/>
    </xf>
    <xf numFmtId="0" fontId="3" fillId="0" borderId="12" xfId="1" applyBorder="1" applyAlignment="1">
      <alignment horizontal="center" vertical="center" justifyLastLine="1" shrinkToFit="1"/>
    </xf>
    <xf numFmtId="0" fontId="3" fillId="0" borderId="32" xfId="1" applyBorder="1" applyAlignment="1">
      <alignment horizontal="distributed" vertical="center" justifyLastLine="1" shrinkToFit="1"/>
    </xf>
    <xf numFmtId="0" fontId="3" fillId="0" borderId="12" xfId="1" applyBorder="1" applyAlignment="1">
      <alignment horizontal="distributed" vertical="center" justifyLastLine="1" shrinkToFit="1"/>
    </xf>
    <xf numFmtId="0" fontId="3" fillId="0" borderId="32" xfId="1" applyBorder="1" applyAlignment="1">
      <alignment horizontal="center" vertical="center" justifyLastLine="1"/>
    </xf>
    <xf numFmtId="0" fontId="3" fillId="0" borderId="12" xfId="1" applyBorder="1" applyAlignment="1">
      <alignment horizontal="center" vertical="center" justifyLastLine="1"/>
    </xf>
    <xf numFmtId="0" fontId="3" fillId="2" borderId="32" xfId="1" applyFill="1" applyBorder="1" applyAlignment="1">
      <alignment horizontal="distributed" vertical="center" justifyLastLine="1"/>
    </xf>
    <xf numFmtId="0" fontId="3" fillId="2" borderId="13" xfId="1" applyFill="1" applyBorder="1" applyAlignment="1">
      <alignment horizontal="distributed" vertical="center" justifyLastLine="1"/>
    </xf>
    <xf numFmtId="0" fontId="3" fillId="2" borderId="33" xfId="1" applyFill="1" applyBorder="1" applyAlignment="1">
      <alignment horizontal="distributed" vertical="center" justifyLastLine="1"/>
    </xf>
    <xf numFmtId="0" fontId="3" fillId="2" borderId="75" xfId="1" applyFill="1" applyBorder="1" applyAlignment="1">
      <alignment horizontal="distributed" vertical="center" justifyLastLine="1"/>
    </xf>
    <xf numFmtId="0" fontId="3" fillId="2" borderId="34" xfId="1" applyFill="1" applyBorder="1" applyAlignment="1">
      <alignment horizontal="distributed" vertical="center" justifyLastLine="1"/>
    </xf>
    <xf numFmtId="0" fontId="15" fillId="0" borderId="0" xfId="1" applyFont="1" applyAlignment="1">
      <alignment horizontal="left" vertical="center" wrapText="1" shrinkToFit="1"/>
    </xf>
    <xf numFmtId="38" fontId="15" fillId="0" borderId="31" xfId="3" applyFont="1" applyBorder="1" applyAlignment="1" applyProtection="1">
      <alignment horizontal="center" vertical="center" wrapText="1" shrinkToFit="1"/>
    </xf>
    <xf numFmtId="38" fontId="15" fillId="0" borderId="13" xfId="3" applyFont="1" applyBorder="1" applyAlignment="1" applyProtection="1">
      <alignment horizontal="center" vertical="center" wrapText="1" shrinkToFit="1"/>
    </xf>
    <xf numFmtId="0" fontId="0" fillId="0" borderId="25" xfId="1" applyFont="1" applyBorder="1" applyAlignment="1">
      <alignment horizontal="left" vertical="top" wrapText="1" shrinkToFit="1"/>
    </xf>
    <xf numFmtId="0" fontId="3" fillId="0" borderId="16" xfId="1" applyBorder="1" applyAlignment="1">
      <alignment horizontal="left" vertical="top" wrapText="1" shrinkToFit="1"/>
    </xf>
    <xf numFmtId="0" fontId="3" fillId="0" borderId="26" xfId="1" applyBorder="1" applyAlignment="1">
      <alignment horizontal="left" vertical="top" wrapText="1" shrinkToFit="1"/>
    </xf>
    <xf numFmtId="0" fontId="3" fillId="0" borderId="27" xfId="1" applyBorder="1" applyAlignment="1">
      <alignment horizontal="left" vertical="top" wrapText="1" shrinkToFit="1"/>
    </xf>
    <xf numFmtId="0" fontId="3" fillId="0" borderId="0" xfId="1" applyAlignment="1">
      <alignment horizontal="left" vertical="top" wrapText="1" shrinkToFit="1"/>
    </xf>
    <xf numFmtId="0" fontId="3" fillId="0" borderId="28" xfId="1" applyBorder="1" applyAlignment="1">
      <alignment horizontal="left" vertical="top" wrapText="1" shrinkToFit="1"/>
    </xf>
    <xf numFmtId="0" fontId="3" fillId="0" borderId="29" xfId="1" applyBorder="1" applyAlignment="1">
      <alignment horizontal="left" vertical="top" wrapText="1" shrinkToFit="1"/>
    </xf>
    <xf numFmtId="0" fontId="3" fillId="0" borderId="24" xfId="1" applyBorder="1" applyAlignment="1">
      <alignment horizontal="left" vertical="top" wrapText="1" shrinkToFit="1"/>
    </xf>
    <xf numFmtId="0" fontId="3" fillId="0" borderId="30" xfId="1" applyBorder="1" applyAlignment="1">
      <alignment horizontal="left" vertical="top" wrapText="1" shrinkToFit="1"/>
    </xf>
    <xf numFmtId="0" fontId="3" fillId="0" borderId="35" xfId="1" applyBorder="1" applyAlignment="1">
      <alignment horizontal="distributed" vertical="center"/>
    </xf>
    <xf numFmtId="0" fontId="3" fillId="0" borderId="14" xfId="1" applyBorder="1" applyAlignment="1">
      <alignment horizontal="distributed" vertical="center"/>
    </xf>
    <xf numFmtId="0" fontId="3" fillId="0" borderId="36" xfId="1" applyBorder="1" applyAlignment="1">
      <alignment horizontal="distributed" vertical="center"/>
    </xf>
    <xf numFmtId="0" fontId="3" fillId="0" borderId="6" xfId="1" applyBorder="1" applyAlignment="1">
      <alignment horizontal="distributed" vertical="center"/>
    </xf>
    <xf numFmtId="0" fontId="3" fillId="0" borderId="37" xfId="1" applyBorder="1" applyAlignment="1">
      <alignment horizontal="distributed" vertical="center"/>
    </xf>
    <xf numFmtId="0" fontId="3" fillId="0" borderId="11" xfId="1" applyBorder="1" applyAlignment="1">
      <alignment horizontal="distributed" vertical="center"/>
    </xf>
    <xf numFmtId="177" fontId="3" fillId="0" borderId="22" xfId="4" applyNumberFormat="1" applyFont="1" applyBorder="1" applyAlignment="1" applyProtection="1">
      <alignment horizontal="right" vertical="center"/>
    </xf>
    <xf numFmtId="177" fontId="3" fillId="0" borderId="9" xfId="4" applyNumberFormat="1" applyFont="1" applyBorder="1" applyAlignment="1" applyProtection="1">
      <alignment horizontal="right" vertical="center"/>
    </xf>
    <xf numFmtId="176" fontId="3" fillId="0" borderId="38" xfId="1" applyNumberFormat="1" applyBorder="1" applyAlignment="1">
      <alignment horizontal="right" vertical="center"/>
    </xf>
    <xf numFmtId="176" fontId="3" fillId="0" borderId="39" xfId="1" applyNumberFormat="1" applyBorder="1" applyAlignment="1">
      <alignment horizontal="right" vertical="center"/>
    </xf>
    <xf numFmtId="176" fontId="3" fillId="0" borderId="22" xfId="1" applyNumberFormat="1" applyBorder="1" applyAlignment="1">
      <alignment horizontal="right" vertical="center"/>
    </xf>
    <xf numFmtId="176" fontId="3" fillId="0" borderId="9" xfId="1" applyNumberFormat="1" applyBorder="1" applyAlignment="1">
      <alignment horizontal="right" vertical="center"/>
    </xf>
    <xf numFmtId="176" fontId="3" fillId="0" borderId="45" xfId="1" applyNumberFormat="1" applyBorder="1" applyAlignment="1">
      <alignment horizontal="right" vertical="center"/>
    </xf>
    <xf numFmtId="176" fontId="3" fillId="0" borderId="46" xfId="1" applyNumberFormat="1" applyBorder="1" applyAlignment="1">
      <alignment horizontal="right" vertical="center"/>
    </xf>
    <xf numFmtId="176" fontId="0" fillId="2" borderId="22" xfId="1" applyNumberFormat="1" applyFont="1" applyFill="1" applyBorder="1" applyAlignment="1">
      <alignment horizontal="left" vertical="center" shrinkToFit="1"/>
    </xf>
    <xf numFmtId="176" fontId="3" fillId="2" borderId="0" xfId="1" applyNumberFormat="1" applyFill="1" applyAlignment="1">
      <alignment horizontal="left" vertical="center" shrinkToFit="1"/>
    </xf>
    <xf numFmtId="176" fontId="3" fillId="2" borderId="10" xfId="1" applyNumberFormat="1" applyFill="1" applyBorder="1" applyAlignment="1">
      <alignment horizontal="left" vertical="center" shrinkToFit="1"/>
    </xf>
    <xf numFmtId="176" fontId="3" fillId="2" borderId="70" xfId="1" applyNumberFormat="1" applyFill="1" applyBorder="1" applyAlignment="1">
      <alignment vertical="center" shrinkToFit="1"/>
    </xf>
    <xf numFmtId="176" fontId="3" fillId="2" borderId="26" xfId="1" applyNumberFormat="1" applyFill="1" applyBorder="1" applyAlignment="1">
      <alignment vertical="center" shrinkToFit="1"/>
    </xf>
    <xf numFmtId="176" fontId="3" fillId="2" borderId="22" xfId="1" applyNumberFormat="1" applyFill="1" applyBorder="1" applyAlignment="1">
      <alignment horizontal="left" vertical="center" shrinkToFit="1"/>
    </xf>
    <xf numFmtId="176" fontId="3" fillId="2" borderId="71" xfId="1" applyNumberFormat="1" applyFill="1" applyBorder="1" applyAlignment="1">
      <alignment vertical="center" shrinkToFit="1"/>
    </xf>
    <xf numFmtId="176" fontId="3" fillId="2" borderId="28" xfId="1" applyNumberFormat="1" applyFill="1" applyBorder="1" applyAlignment="1">
      <alignment vertical="center" shrinkToFit="1"/>
    </xf>
    <xf numFmtId="176" fontId="20" fillId="2" borderId="71" xfId="1" applyNumberFormat="1" applyFont="1" applyFill="1" applyBorder="1" applyAlignment="1">
      <alignment vertical="center" shrinkToFit="1"/>
    </xf>
    <xf numFmtId="176" fontId="20" fillId="2" borderId="28" xfId="1" applyNumberFormat="1" applyFont="1" applyFill="1" applyBorder="1" applyAlignment="1">
      <alignment vertical="center" shrinkToFit="1"/>
    </xf>
    <xf numFmtId="176" fontId="20" fillId="2" borderId="72" xfId="1" applyNumberFormat="1" applyFont="1" applyFill="1" applyBorder="1" applyAlignment="1">
      <alignment vertical="center" shrinkToFit="1"/>
    </xf>
    <xf numFmtId="176" fontId="20" fillId="2" borderId="73" xfId="1" applyNumberFormat="1" applyFont="1" applyFill="1" applyBorder="1" applyAlignment="1">
      <alignment vertical="center" shrinkToFit="1"/>
    </xf>
    <xf numFmtId="176" fontId="11" fillId="2" borderId="41" xfId="1" applyNumberFormat="1" applyFont="1" applyFill="1" applyBorder="1" applyAlignment="1">
      <alignment horizontal="left" vertical="center" shrinkToFit="1"/>
    </xf>
    <xf numFmtId="176" fontId="11" fillId="2" borderId="42" xfId="1" applyNumberFormat="1" applyFont="1" applyFill="1" applyBorder="1" applyAlignment="1">
      <alignment horizontal="left" vertical="center" shrinkToFit="1"/>
    </xf>
    <xf numFmtId="176" fontId="11" fillId="2" borderId="43" xfId="1" applyNumberFormat="1" applyFont="1" applyFill="1" applyBorder="1" applyAlignment="1">
      <alignment horizontal="left" vertical="center" shrinkToFit="1"/>
    </xf>
    <xf numFmtId="176" fontId="3" fillId="2" borderId="59" xfId="1" applyNumberFormat="1" applyFill="1" applyBorder="1" applyAlignment="1">
      <alignment horizontal="left" vertical="center" shrinkToFit="1"/>
    </xf>
    <xf numFmtId="176" fontId="3" fillId="2" borderId="60" xfId="1" applyNumberFormat="1" applyFill="1" applyBorder="1" applyAlignment="1">
      <alignment horizontal="left" vertical="center" shrinkToFit="1"/>
    </xf>
    <xf numFmtId="178" fontId="3" fillId="2" borderId="76" xfId="4" applyNumberFormat="1" applyFont="1" applyFill="1" applyBorder="1" applyAlignment="1" applyProtection="1">
      <alignment horizontal="right" vertical="center" shrinkToFit="1"/>
    </xf>
    <xf numFmtId="178" fontId="3" fillId="2" borderId="77" xfId="4" applyNumberFormat="1" applyFont="1" applyFill="1" applyBorder="1" applyAlignment="1" applyProtection="1">
      <alignment horizontal="right" vertical="center" shrinkToFit="1"/>
    </xf>
    <xf numFmtId="176" fontId="3" fillId="2" borderId="74" xfId="1" applyNumberFormat="1" applyFill="1" applyBorder="1" applyAlignment="1">
      <alignment vertical="center" shrinkToFit="1"/>
    </xf>
    <xf numFmtId="176" fontId="3" fillId="2" borderId="30" xfId="1" applyNumberFormat="1" applyFill="1" applyBorder="1" applyAlignment="1">
      <alignment vertical="center" shrinkToFit="1"/>
    </xf>
    <xf numFmtId="176" fontId="20" fillId="2" borderId="38" xfId="1" applyNumberFormat="1" applyFont="1" applyFill="1" applyBorder="1" applyAlignment="1">
      <alignment horizontal="left" vertical="center" shrinkToFit="1"/>
    </xf>
    <xf numFmtId="176" fontId="20" fillId="2" borderId="16" xfId="1" applyNumberFormat="1" applyFont="1" applyFill="1" applyBorder="1" applyAlignment="1">
      <alignment horizontal="left" vertical="center" shrinkToFit="1"/>
    </xf>
    <xf numFmtId="176" fontId="20" fillId="2" borderId="40" xfId="1" applyNumberFormat="1" applyFont="1" applyFill="1" applyBorder="1" applyAlignment="1">
      <alignment horizontal="left" vertical="center" shrinkToFit="1"/>
    </xf>
    <xf numFmtId="176" fontId="20" fillId="2" borderId="70" xfId="1" applyNumberFormat="1" applyFont="1" applyFill="1" applyBorder="1" applyAlignment="1">
      <alignment vertical="center" shrinkToFit="1"/>
    </xf>
    <xf numFmtId="176" fontId="20" fillId="2" borderId="26" xfId="1" applyNumberFormat="1" applyFont="1" applyFill="1" applyBorder="1" applyAlignment="1">
      <alignment vertical="center" shrinkToFit="1"/>
    </xf>
    <xf numFmtId="176" fontId="3" fillId="2" borderId="45" xfId="1" applyNumberFormat="1" applyFill="1" applyBorder="1" applyAlignment="1">
      <alignment horizontal="left" vertical="center" shrinkToFit="1"/>
    </xf>
    <xf numFmtId="176" fontId="3" fillId="2" borderId="24" xfId="1" applyNumberFormat="1" applyFill="1" applyBorder="1" applyAlignment="1">
      <alignment horizontal="left" vertical="center" shrinkToFit="1"/>
    </xf>
    <xf numFmtId="178" fontId="3" fillId="2" borderId="74" xfId="4" applyNumberFormat="1" applyFont="1" applyFill="1" applyBorder="1" applyAlignment="1" applyProtection="1">
      <alignment horizontal="right" vertical="center" shrinkToFit="1"/>
    </xf>
    <xf numFmtId="178" fontId="3" fillId="2" borderId="30" xfId="4" applyNumberFormat="1" applyFont="1" applyFill="1" applyBorder="1" applyAlignment="1" applyProtection="1">
      <alignment horizontal="right" vertical="center" shrinkToFit="1"/>
    </xf>
    <xf numFmtId="0" fontId="3" fillId="0" borderId="20" xfId="1" applyBorder="1" applyAlignment="1">
      <alignment horizontal="distributed" vertical="center"/>
    </xf>
    <xf numFmtId="0" fontId="3" fillId="0" borderId="3" xfId="1" applyBorder="1" applyAlignment="1">
      <alignment horizontal="distributed" vertical="center"/>
    </xf>
    <xf numFmtId="0" fontId="3" fillId="0" borderId="44" xfId="1" applyBorder="1" applyAlignment="1">
      <alignment horizontal="distributed" vertical="center"/>
    </xf>
    <xf numFmtId="0" fontId="3" fillId="0" borderId="19" xfId="1" applyBorder="1" applyAlignment="1">
      <alignment horizontal="distributed" vertical="center"/>
    </xf>
    <xf numFmtId="177" fontId="3" fillId="0" borderId="38" xfId="4" applyNumberFormat="1" applyFont="1" applyBorder="1" applyAlignment="1" applyProtection="1">
      <alignment horizontal="right" vertical="center"/>
    </xf>
    <xf numFmtId="177" fontId="3" fillId="0" borderId="39" xfId="4" applyNumberFormat="1" applyFont="1" applyBorder="1" applyAlignment="1" applyProtection="1">
      <alignment horizontal="right" vertical="center"/>
    </xf>
    <xf numFmtId="177" fontId="3" fillId="0" borderId="45" xfId="4" applyNumberFormat="1" applyFont="1" applyBorder="1" applyAlignment="1" applyProtection="1">
      <alignment horizontal="right" vertical="center"/>
    </xf>
    <xf numFmtId="177" fontId="3" fillId="0" borderId="46" xfId="4" applyNumberFormat="1" applyFont="1" applyBorder="1" applyAlignment="1" applyProtection="1">
      <alignment horizontal="right" vertical="center"/>
    </xf>
    <xf numFmtId="176" fontId="3" fillId="2" borderId="38" xfId="1" applyNumberFormat="1" applyFill="1" applyBorder="1" applyAlignment="1">
      <alignment horizontal="left" vertical="center" shrinkToFit="1"/>
    </xf>
    <xf numFmtId="176" fontId="3" fillId="2" borderId="16" xfId="1" applyNumberFormat="1" applyFill="1" applyBorder="1" applyAlignment="1">
      <alignment horizontal="left" vertical="center" shrinkToFit="1"/>
    </xf>
    <xf numFmtId="176" fontId="3" fillId="2" borderId="40" xfId="1" applyNumberFormat="1" applyFill="1" applyBorder="1" applyAlignment="1">
      <alignment horizontal="left" vertical="center" shrinkToFit="1"/>
    </xf>
    <xf numFmtId="176" fontId="3" fillId="2" borderId="59" xfId="1" applyNumberFormat="1" applyFill="1" applyBorder="1" applyAlignment="1">
      <alignment vertical="center" shrinkToFit="1"/>
    </xf>
    <xf numFmtId="176" fontId="3" fillId="2" borderId="60" xfId="1" applyNumberFormat="1" applyFill="1" applyBorder="1" applyAlignment="1">
      <alignment vertical="center" shrinkToFit="1"/>
    </xf>
    <xf numFmtId="0" fontId="3" fillId="0" borderId="25" xfId="1" applyBorder="1" applyAlignment="1">
      <alignment horizontal="distributed" vertical="center" justifyLastLine="1"/>
    </xf>
    <xf numFmtId="0" fontId="3" fillId="0" borderId="39" xfId="1" applyBorder="1" applyAlignment="1">
      <alignment horizontal="distributed" vertical="center" justifyLastLine="1"/>
    </xf>
    <xf numFmtId="0" fontId="3" fillId="0" borderId="38" xfId="1" applyBorder="1" applyAlignment="1">
      <alignment horizontal="center" vertical="center" justifyLastLine="1" shrinkToFit="1"/>
    </xf>
    <xf numFmtId="0" fontId="3" fillId="0" borderId="39" xfId="1" applyBorder="1" applyAlignment="1">
      <alignment horizontal="center" vertical="center" justifyLastLine="1" shrinkToFit="1"/>
    </xf>
    <xf numFmtId="0" fontId="3" fillId="2" borderId="38" xfId="1" applyFill="1" applyBorder="1" applyAlignment="1">
      <alignment horizontal="distributed" vertical="center" justifyLastLine="1"/>
    </xf>
    <xf numFmtId="0" fontId="3" fillId="2" borderId="16" xfId="1" applyFill="1" applyBorder="1" applyAlignment="1">
      <alignment horizontal="distributed" vertical="center" justifyLastLine="1"/>
    </xf>
    <xf numFmtId="0" fontId="3" fillId="2" borderId="40" xfId="1" applyFill="1" applyBorder="1" applyAlignment="1">
      <alignment horizontal="distributed" vertical="center" justifyLastLine="1"/>
    </xf>
    <xf numFmtId="176" fontId="3" fillId="2" borderId="58" xfId="1" applyNumberFormat="1" applyFill="1" applyBorder="1" applyAlignment="1">
      <alignment vertical="center" shrinkToFit="1"/>
    </xf>
    <xf numFmtId="176" fontId="3" fillId="2" borderId="63" xfId="1" applyNumberFormat="1" applyFill="1" applyBorder="1" applyAlignment="1">
      <alignment vertical="center" shrinkToFit="1"/>
    </xf>
    <xf numFmtId="0" fontId="3" fillId="0" borderId="49" xfId="1" applyBorder="1" applyAlignment="1">
      <alignment horizontal="distributed" vertical="center"/>
    </xf>
    <xf numFmtId="0" fontId="3" fillId="0" borderId="50" xfId="1" applyBorder="1" applyAlignment="1">
      <alignment horizontal="distributed" vertical="center"/>
    </xf>
    <xf numFmtId="176" fontId="3" fillId="0" borderId="51" xfId="1" applyNumberFormat="1" applyBorder="1" applyAlignment="1">
      <alignment horizontal="right" vertical="center"/>
    </xf>
    <xf numFmtId="176" fontId="3" fillId="0" borderId="50" xfId="1" applyNumberFormat="1" applyBorder="1" applyAlignment="1">
      <alignment horizontal="right" vertical="center"/>
    </xf>
    <xf numFmtId="176" fontId="3" fillId="0" borderId="51" xfId="1" applyNumberFormat="1" applyBorder="1" applyAlignment="1">
      <alignment horizontal="center" vertical="center"/>
    </xf>
    <xf numFmtId="176" fontId="3" fillId="0" borderId="52" xfId="1" applyNumberFormat="1" applyBorder="1" applyAlignment="1">
      <alignment horizontal="center" vertical="center"/>
    </xf>
    <xf numFmtId="176" fontId="3" fillId="0" borderId="53" xfId="1" applyNumberFormat="1" applyBorder="1" applyAlignment="1">
      <alignment horizontal="center" vertical="center"/>
    </xf>
    <xf numFmtId="176" fontId="3" fillId="0" borderId="58" xfId="1" applyNumberFormat="1" applyBorder="1" applyAlignment="1">
      <alignment horizontal="right" vertical="center"/>
    </xf>
    <xf numFmtId="176" fontId="3" fillId="0" borderId="57" xfId="1" applyNumberFormat="1" applyBorder="1" applyAlignment="1">
      <alignment horizontal="right" vertical="center"/>
    </xf>
    <xf numFmtId="0" fontId="3" fillId="0" borderId="25" xfId="1" applyBorder="1" applyAlignment="1">
      <alignment horizontal="distributed" vertical="center"/>
    </xf>
    <xf numFmtId="0" fontId="3" fillId="0" borderId="39" xfId="1" applyBorder="1" applyAlignment="1">
      <alignment horizontal="distributed" vertical="center"/>
    </xf>
    <xf numFmtId="0" fontId="3" fillId="0" borderId="27" xfId="1" applyBorder="1" applyAlignment="1">
      <alignment horizontal="distributed" vertical="center"/>
    </xf>
    <xf numFmtId="0" fontId="3" fillId="0" borderId="9" xfId="1" applyBorder="1" applyAlignment="1">
      <alignment horizontal="distributed" vertical="center"/>
    </xf>
    <xf numFmtId="0" fontId="3" fillId="0" borderId="29" xfId="1" applyBorder="1" applyAlignment="1">
      <alignment horizontal="distributed" vertical="center"/>
    </xf>
    <xf numFmtId="0" fontId="3" fillId="0" borderId="46" xfId="1" applyBorder="1" applyAlignment="1">
      <alignment horizontal="distributed" vertical="center"/>
    </xf>
    <xf numFmtId="176" fontId="0" fillId="2" borderId="38" xfId="1" applyNumberFormat="1" applyFont="1" applyFill="1" applyBorder="1" applyAlignment="1">
      <alignment horizontal="left" vertical="center" shrinkToFit="1"/>
    </xf>
    <xf numFmtId="176" fontId="3" fillId="2" borderId="48" xfId="1" applyNumberFormat="1" applyFill="1" applyBorder="1" applyAlignment="1">
      <alignment horizontal="left" vertical="center" shrinkToFit="1"/>
    </xf>
    <xf numFmtId="0" fontId="3" fillId="0" borderId="27" xfId="1" applyBorder="1" applyAlignment="1">
      <alignment horizontal="center" vertical="center" shrinkToFit="1"/>
    </xf>
    <xf numFmtId="0" fontId="3" fillId="0" borderId="9" xfId="1" applyBorder="1" applyAlignment="1">
      <alignment horizontal="center" vertical="center" shrinkToFit="1"/>
    </xf>
    <xf numFmtId="176" fontId="3" fillId="2" borderId="78" xfId="1" applyNumberFormat="1" applyFill="1" applyBorder="1" applyAlignment="1">
      <alignment vertical="center" shrinkToFit="1"/>
    </xf>
    <xf numFmtId="176" fontId="3" fillId="2" borderId="64" xfId="1" applyNumberFormat="1" applyFill="1" applyBorder="1" applyAlignment="1">
      <alignment vertical="center" shrinkToFit="1"/>
    </xf>
    <xf numFmtId="0" fontId="3" fillId="0" borderId="56" xfId="1" applyBorder="1" applyAlignment="1">
      <alignment horizontal="distributed" vertical="center"/>
    </xf>
    <xf numFmtId="0" fontId="3" fillId="0" borderId="57" xfId="1" applyBorder="1" applyAlignment="1">
      <alignment horizontal="distributed" vertical="center"/>
    </xf>
    <xf numFmtId="0" fontId="14" fillId="0" borderId="0" xfId="1" applyFont="1" applyAlignment="1" applyProtection="1">
      <alignment horizontal="center" vertical="center" wrapText="1" shrinkToFit="1"/>
      <protection locked="0"/>
    </xf>
    <xf numFmtId="0" fontId="14" fillId="0" borderId="0" xfId="1" applyFont="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3" fillId="0" borderId="24" xfId="1" applyBorder="1" applyAlignment="1" applyProtection="1">
      <alignment horizontal="center" vertical="center" shrinkToFit="1"/>
      <protection locked="0"/>
    </xf>
    <xf numFmtId="38" fontId="15" fillId="0" borderId="31" xfId="3" applyFont="1" applyBorder="1" applyAlignment="1" applyProtection="1">
      <alignment horizontal="center" vertical="center" wrapText="1" shrinkToFit="1"/>
      <protection locked="0"/>
    </xf>
    <xf numFmtId="38" fontId="15" fillId="0" borderId="13" xfId="3" applyFont="1" applyBorder="1" applyAlignment="1" applyProtection="1">
      <alignment horizontal="center" vertical="center" wrapText="1" shrinkToFit="1"/>
      <protection locked="0"/>
    </xf>
    <xf numFmtId="0" fontId="0" fillId="0" borderId="25" xfId="1" applyFont="1" applyBorder="1" applyAlignment="1" applyProtection="1">
      <alignment horizontal="left" vertical="top" wrapText="1" shrinkToFit="1"/>
      <protection locked="0"/>
    </xf>
    <xf numFmtId="0" fontId="3" fillId="0" borderId="16" xfId="1" applyBorder="1" applyAlignment="1" applyProtection="1">
      <alignment horizontal="left" vertical="top" wrapText="1" shrinkToFit="1"/>
      <protection locked="0"/>
    </xf>
    <xf numFmtId="0" fontId="3" fillId="0" borderId="26" xfId="1" applyBorder="1" applyAlignment="1" applyProtection="1">
      <alignment horizontal="left" vertical="top" wrapText="1" shrinkToFit="1"/>
      <protection locked="0"/>
    </xf>
    <xf numFmtId="0" fontId="3" fillId="0" borderId="27" xfId="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3" fillId="0" borderId="28" xfId="1" applyBorder="1" applyAlignment="1" applyProtection="1">
      <alignment horizontal="left" vertical="top" wrapText="1" shrinkToFit="1"/>
      <protection locked="0"/>
    </xf>
    <xf numFmtId="0" fontId="3" fillId="0" borderId="29" xfId="1" applyBorder="1" applyAlignment="1" applyProtection="1">
      <alignment horizontal="left" vertical="top" wrapText="1" shrinkToFit="1"/>
      <protection locked="0"/>
    </xf>
    <xf numFmtId="0" fontId="3" fillId="0" borderId="24" xfId="1" applyBorder="1" applyAlignment="1" applyProtection="1">
      <alignment horizontal="left" vertical="top" wrapText="1" shrinkToFit="1"/>
      <protection locked="0"/>
    </xf>
    <xf numFmtId="0" fontId="3" fillId="0" borderId="30" xfId="1" applyBorder="1" applyAlignment="1" applyProtection="1">
      <alignment horizontal="left" vertical="top" wrapText="1" shrinkToFit="1"/>
      <protection locked="0"/>
    </xf>
    <xf numFmtId="177" fontId="3" fillId="0" borderId="22" xfId="4" applyNumberFormat="1" applyFont="1" applyBorder="1" applyAlignment="1" applyProtection="1">
      <alignment horizontal="right" vertical="center"/>
      <protection locked="0"/>
    </xf>
    <xf numFmtId="177" fontId="3" fillId="0" borderId="9" xfId="4" applyNumberFormat="1" applyFont="1" applyBorder="1" applyAlignment="1" applyProtection="1">
      <alignment horizontal="right" vertical="center"/>
      <protection locked="0"/>
    </xf>
    <xf numFmtId="176" fontId="3" fillId="2" borderId="38" xfId="1" applyNumberFormat="1" applyFill="1" applyBorder="1" applyAlignment="1" applyProtection="1">
      <alignment horizontal="left" vertical="center" shrinkToFit="1"/>
      <protection locked="0"/>
    </xf>
    <xf numFmtId="176" fontId="3" fillId="2" borderId="16" xfId="1" applyNumberFormat="1" applyFill="1" applyBorder="1" applyAlignment="1" applyProtection="1">
      <alignment horizontal="left" vertical="center" shrinkToFit="1"/>
      <protection locked="0"/>
    </xf>
    <xf numFmtId="176" fontId="3" fillId="2" borderId="40" xfId="1" applyNumberFormat="1" applyFill="1" applyBorder="1" applyAlignment="1" applyProtection="1">
      <alignment horizontal="left" vertical="center" shrinkToFit="1"/>
      <protection locked="0"/>
    </xf>
    <xf numFmtId="176" fontId="3" fillId="2" borderId="70" xfId="1" applyNumberFormat="1" applyFill="1" applyBorder="1" applyAlignment="1" applyProtection="1">
      <alignment vertical="center" shrinkToFit="1"/>
      <protection locked="0"/>
    </xf>
    <xf numFmtId="176" fontId="3" fillId="2" borderId="26" xfId="1" applyNumberFormat="1" applyFill="1" applyBorder="1" applyAlignment="1" applyProtection="1">
      <alignment vertical="center" shrinkToFit="1"/>
      <protection locked="0"/>
    </xf>
    <xf numFmtId="176" fontId="3" fillId="2" borderId="22" xfId="1" applyNumberFormat="1" applyFill="1" applyBorder="1" applyAlignment="1" applyProtection="1">
      <alignment horizontal="left" vertical="center" shrinkToFit="1"/>
      <protection locked="0"/>
    </xf>
    <xf numFmtId="176" fontId="3" fillId="2" borderId="0" xfId="1" applyNumberFormat="1" applyFill="1" applyAlignment="1" applyProtection="1">
      <alignment horizontal="left" vertical="center" shrinkToFit="1"/>
      <protection locked="0"/>
    </xf>
    <xf numFmtId="176" fontId="3" fillId="2" borderId="10" xfId="1" applyNumberFormat="1" applyFill="1" applyBorder="1" applyAlignment="1" applyProtection="1">
      <alignment horizontal="left" vertical="center" shrinkToFit="1"/>
      <protection locked="0"/>
    </xf>
    <xf numFmtId="176" fontId="3" fillId="2" borderId="71" xfId="1" applyNumberFormat="1" applyFill="1" applyBorder="1" applyAlignment="1" applyProtection="1">
      <alignment vertical="center" shrinkToFit="1"/>
      <protection locked="0"/>
    </xf>
    <xf numFmtId="176" fontId="3" fillId="2" borderId="28" xfId="1" applyNumberFormat="1" applyFill="1" applyBorder="1" applyAlignment="1" applyProtection="1">
      <alignment vertical="center" shrinkToFit="1"/>
      <protection locked="0"/>
    </xf>
    <xf numFmtId="176" fontId="20" fillId="2" borderId="71" xfId="1" applyNumberFormat="1" applyFont="1" applyFill="1" applyBorder="1" applyAlignment="1" applyProtection="1">
      <alignment vertical="center" shrinkToFit="1"/>
      <protection locked="0"/>
    </xf>
    <xf numFmtId="176" fontId="20" fillId="2" borderId="28" xfId="1" applyNumberFormat="1" applyFont="1" applyFill="1" applyBorder="1" applyAlignment="1" applyProtection="1">
      <alignment vertical="center" shrinkToFit="1"/>
      <protection locked="0"/>
    </xf>
    <xf numFmtId="176" fontId="20" fillId="2" borderId="72" xfId="1" applyNumberFormat="1" applyFont="1" applyFill="1" applyBorder="1" applyAlignment="1" applyProtection="1">
      <alignment vertical="center" shrinkToFit="1"/>
      <protection locked="0"/>
    </xf>
    <xf numFmtId="176" fontId="20" fillId="2" borderId="73" xfId="1" applyNumberFormat="1" applyFont="1" applyFill="1" applyBorder="1" applyAlignment="1" applyProtection="1">
      <alignment vertical="center" shrinkToFit="1"/>
      <protection locked="0"/>
    </xf>
    <xf numFmtId="176" fontId="3" fillId="2" borderId="59" xfId="1" applyNumberFormat="1" applyFill="1" applyBorder="1" applyAlignment="1" applyProtection="1">
      <alignment horizontal="left" vertical="center" shrinkToFit="1"/>
      <protection locked="0"/>
    </xf>
    <xf numFmtId="176" fontId="3" fillId="2" borderId="60" xfId="1" applyNumberFormat="1" applyFill="1" applyBorder="1" applyAlignment="1" applyProtection="1">
      <alignment horizontal="left" vertical="center" shrinkToFit="1"/>
      <protection locked="0"/>
    </xf>
    <xf numFmtId="176" fontId="3" fillId="2" borderId="45" xfId="1" applyNumberFormat="1" applyFill="1" applyBorder="1" applyAlignment="1" applyProtection="1">
      <alignment horizontal="left" vertical="center" shrinkToFit="1"/>
      <protection locked="0"/>
    </xf>
    <xf numFmtId="176" fontId="3" fillId="2" borderId="24" xfId="1" applyNumberFormat="1" applyFill="1" applyBorder="1" applyAlignment="1" applyProtection="1">
      <alignment horizontal="left" vertical="center" shrinkToFit="1"/>
      <protection locked="0"/>
    </xf>
    <xf numFmtId="176" fontId="3" fillId="2" borderId="48" xfId="1" applyNumberFormat="1" applyFill="1" applyBorder="1" applyAlignment="1" applyProtection="1">
      <alignment horizontal="left" vertical="center" shrinkToFit="1"/>
      <protection locked="0"/>
    </xf>
    <xf numFmtId="176" fontId="3" fillId="2" borderId="74" xfId="1" applyNumberFormat="1" applyFill="1" applyBorder="1" applyAlignment="1" applyProtection="1">
      <alignment vertical="center" shrinkToFit="1"/>
      <protection locked="0"/>
    </xf>
    <xf numFmtId="176" fontId="3" fillId="2" borderId="30" xfId="1" applyNumberFormat="1" applyFill="1" applyBorder="1" applyAlignment="1" applyProtection="1">
      <alignment vertical="center" shrinkToFit="1"/>
      <protection locked="0"/>
    </xf>
    <xf numFmtId="176" fontId="20" fillId="2" borderId="38" xfId="1" applyNumberFormat="1" applyFont="1" applyFill="1" applyBorder="1" applyAlignment="1" applyProtection="1">
      <alignment horizontal="left" vertical="center" shrinkToFit="1"/>
      <protection locked="0"/>
    </xf>
    <xf numFmtId="176" fontId="20" fillId="2" borderId="16" xfId="1" applyNumberFormat="1" applyFont="1" applyFill="1" applyBorder="1" applyAlignment="1" applyProtection="1">
      <alignment horizontal="left" vertical="center" shrinkToFit="1"/>
      <protection locked="0"/>
    </xf>
    <xf numFmtId="176" fontId="20" fillId="2" borderId="40" xfId="1" applyNumberFormat="1" applyFont="1" applyFill="1" applyBorder="1" applyAlignment="1" applyProtection="1">
      <alignment horizontal="left" vertical="center" shrinkToFit="1"/>
      <protection locked="0"/>
    </xf>
    <xf numFmtId="176" fontId="20" fillId="2" borderId="70" xfId="1" applyNumberFormat="1" applyFont="1" applyFill="1" applyBorder="1" applyAlignment="1" applyProtection="1">
      <alignment vertical="center" shrinkToFit="1"/>
      <protection locked="0"/>
    </xf>
    <xf numFmtId="176" fontId="20" fillId="2" borderId="26" xfId="1" applyNumberFormat="1" applyFont="1" applyFill="1" applyBorder="1" applyAlignment="1" applyProtection="1">
      <alignment vertical="center" shrinkToFit="1"/>
      <protection locked="0"/>
    </xf>
    <xf numFmtId="177" fontId="3" fillId="0" borderId="38" xfId="4" applyNumberFormat="1" applyFont="1" applyBorder="1" applyAlignment="1" applyProtection="1">
      <alignment horizontal="right" vertical="center"/>
      <protection locked="0"/>
    </xf>
    <xf numFmtId="177" fontId="3" fillId="0" borderId="39" xfId="4" applyNumberFormat="1" applyFont="1" applyBorder="1" applyAlignment="1" applyProtection="1">
      <alignment horizontal="right" vertical="center"/>
      <protection locked="0"/>
    </xf>
    <xf numFmtId="177" fontId="3" fillId="0" borderId="45" xfId="4" applyNumberFormat="1" applyFont="1" applyBorder="1" applyAlignment="1" applyProtection="1">
      <alignment horizontal="right" vertical="center"/>
      <protection locked="0"/>
    </xf>
    <xf numFmtId="177" fontId="3" fillId="0" borderId="46" xfId="4" applyNumberFormat="1" applyFont="1" applyBorder="1" applyAlignment="1" applyProtection="1">
      <alignment horizontal="right" vertical="center"/>
      <protection locked="0"/>
    </xf>
    <xf numFmtId="176" fontId="3" fillId="2" borderId="59" xfId="1" applyNumberFormat="1" applyFill="1" applyBorder="1" applyAlignment="1" applyProtection="1">
      <alignment vertical="center" shrinkToFit="1"/>
      <protection locked="0"/>
    </xf>
    <xf numFmtId="176" fontId="3" fillId="2" borderId="60" xfId="1" applyNumberFormat="1" applyFill="1" applyBorder="1" applyAlignment="1" applyProtection="1">
      <alignment vertical="center" shrinkToFit="1"/>
      <protection locked="0"/>
    </xf>
    <xf numFmtId="176" fontId="3" fillId="2" borderId="58" xfId="1" applyNumberFormat="1" applyFill="1" applyBorder="1" applyAlignment="1" applyProtection="1">
      <alignment vertical="center" shrinkToFit="1"/>
      <protection locked="0"/>
    </xf>
    <xf numFmtId="176" fontId="3" fillId="2" borderId="63" xfId="1" applyNumberFormat="1" applyFill="1" applyBorder="1" applyAlignment="1" applyProtection="1">
      <alignment vertical="center" shrinkToFit="1"/>
      <protection locked="0"/>
    </xf>
    <xf numFmtId="176" fontId="3" fillId="0" borderId="38" xfId="1" applyNumberFormat="1" applyBorder="1" applyAlignment="1" applyProtection="1">
      <alignment horizontal="right" vertical="center"/>
      <protection locked="0"/>
    </xf>
    <xf numFmtId="176" fontId="3" fillId="0" borderId="39" xfId="1" applyNumberFormat="1" applyBorder="1" applyAlignment="1" applyProtection="1">
      <alignment horizontal="right" vertical="center"/>
      <protection locked="0"/>
    </xf>
    <xf numFmtId="176" fontId="3" fillId="0" borderId="22" xfId="1" applyNumberFormat="1" applyBorder="1" applyAlignment="1" applyProtection="1">
      <alignment horizontal="right" vertical="center"/>
      <protection locked="0"/>
    </xf>
    <xf numFmtId="176" fontId="3" fillId="0" borderId="9" xfId="1" applyNumberFormat="1" applyBorder="1" applyAlignment="1" applyProtection="1">
      <alignment horizontal="right" vertical="center"/>
      <protection locked="0"/>
    </xf>
    <xf numFmtId="176" fontId="3" fillId="0" borderId="45" xfId="1" applyNumberFormat="1" applyBorder="1" applyAlignment="1" applyProtection="1">
      <alignment horizontal="right" vertical="center"/>
      <protection locked="0"/>
    </xf>
    <xf numFmtId="176" fontId="3" fillId="0" borderId="46" xfId="1" applyNumberFormat="1" applyBorder="1" applyAlignment="1" applyProtection="1">
      <alignment horizontal="right" vertical="center"/>
      <protection locked="0"/>
    </xf>
    <xf numFmtId="176" fontId="3" fillId="2" borderId="78" xfId="1" applyNumberFormat="1" applyFill="1" applyBorder="1" applyAlignment="1" applyProtection="1">
      <alignment vertical="center" shrinkToFit="1"/>
      <protection locked="0"/>
    </xf>
    <xf numFmtId="176" fontId="3" fillId="2" borderId="64" xfId="1" applyNumberFormat="1" applyFill="1" applyBorder="1" applyAlignment="1" applyProtection="1">
      <alignment vertical="center" shrinkToFit="1"/>
      <protection locked="0"/>
    </xf>
    <xf numFmtId="176" fontId="3" fillId="0" borderId="58" xfId="1" applyNumberFormat="1" applyBorder="1" applyAlignment="1" applyProtection="1">
      <alignment horizontal="right" vertical="center"/>
      <protection locked="0"/>
    </xf>
    <xf numFmtId="176" fontId="3" fillId="0" borderId="57" xfId="1" applyNumberFormat="1" applyBorder="1" applyAlignment="1" applyProtection="1">
      <alignment horizontal="right" vertical="center"/>
      <protection locked="0"/>
    </xf>
    <xf numFmtId="0" fontId="12" fillId="0" borderId="0" xfId="1" applyFont="1" applyAlignment="1">
      <alignment horizontal="center" vertical="center" wrapText="1" shrinkToFit="1"/>
    </xf>
    <xf numFmtId="0" fontId="8" fillId="0" borderId="0" xfId="0" applyFont="1" applyAlignment="1">
      <alignment horizontal="left" vertical="center" shrinkToFit="1"/>
    </xf>
    <xf numFmtId="0" fontId="14" fillId="0" borderId="0" xfId="1" applyFont="1" applyAlignment="1">
      <alignment horizontal="left" vertical="center" wrapText="1" shrinkToFit="1"/>
    </xf>
    <xf numFmtId="176" fontId="9" fillId="2" borderId="22" xfId="1" applyNumberFormat="1" applyFont="1" applyFill="1" applyBorder="1" applyAlignment="1" applyProtection="1">
      <alignment horizontal="left" vertical="center" shrinkToFit="1"/>
      <protection locked="0"/>
    </xf>
    <xf numFmtId="176" fontId="9" fillId="2" borderId="0" xfId="1" applyNumberFormat="1" applyFont="1" applyFill="1" applyAlignment="1" applyProtection="1">
      <alignment horizontal="left" vertical="center" shrinkToFit="1"/>
      <protection locked="0"/>
    </xf>
    <xf numFmtId="176" fontId="9" fillId="2" borderId="10" xfId="1" applyNumberFormat="1" applyFont="1" applyFill="1" applyBorder="1" applyAlignment="1" applyProtection="1">
      <alignment horizontal="left" vertical="center" shrinkToFit="1"/>
      <protection locked="0"/>
    </xf>
    <xf numFmtId="176" fontId="3" fillId="2" borderId="72" xfId="1" applyNumberFormat="1" applyFill="1" applyBorder="1" applyAlignment="1" applyProtection="1">
      <alignment vertical="center" shrinkToFit="1"/>
      <protection locked="0"/>
    </xf>
    <xf numFmtId="176" fontId="3" fillId="2" borderId="73" xfId="1" applyNumberFormat="1" applyFill="1" applyBorder="1" applyAlignment="1" applyProtection="1">
      <alignment vertical="center" shrinkToFit="1"/>
      <protection locked="0"/>
    </xf>
    <xf numFmtId="176" fontId="21" fillId="2" borderId="38" xfId="1" applyNumberFormat="1" applyFont="1" applyFill="1" applyBorder="1" applyAlignment="1" applyProtection="1">
      <alignment horizontal="left" vertical="center" shrinkToFit="1"/>
      <protection locked="0"/>
    </xf>
    <xf numFmtId="176" fontId="21" fillId="2" borderId="16" xfId="1" applyNumberFormat="1" applyFont="1" applyFill="1" applyBorder="1" applyAlignment="1" applyProtection="1">
      <alignment horizontal="left" vertical="center" shrinkToFit="1"/>
      <protection locked="0"/>
    </xf>
    <xf numFmtId="176" fontId="21" fillId="2" borderId="40" xfId="1" applyNumberFormat="1" applyFont="1" applyFill="1" applyBorder="1" applyAlignment="1" applyProtection="1">
      <alignment horizontal="left" vertical="center" shrinkToFit="1"/>
      <protection locked="0"/>
    </xf>
    <xf numFmtId="176" fontId="3" fillId="2" borderId="45" xfId="1" applyNumberFormat="1" applyFill="1" applyBorder="1" applyAlignment="1" applyProtection="1">
      <alignment vertical="center" shrinkToFit="1"/>
      <protection locked="0"/>
    </xf>
    <xf numFmtId="176" fontId="3" fillId="2" borderId="24" xfId="1" applyNumberFormat="1" applyFill="1" applyBorder="1" applyAlignment="1" applyProtection="1">
      <alignment vertical="center" shrinkToFit="1"/>
      <protection locked="0"/>
    </xf>
    <xf numFmtId="176" fontId="9" fillId="2" borderId="38" xfId="1" applyNumberFormat="1" applyFont="1" applyFill="1" applyBorder="1" applyAlignment="1" applyProtection="1">
      <alignment horizontal="left" vertical="center" shrinkToFit="1"/>
      <protection locked="0"/>
    </xf>
    <xf numFmtId="176" fontId="9" fillId="2" borderId="16" xfId="1" applyNumberFormat="1" applyFont="1" applyFill="1" applyBorder="1" applyAlignment="1" applyProtection="1">
      <alignment horizontal="left" vertical="center" shrinkToFit="1"/>
      <protection locked="0"/>
    </xf>
    <xf numFmtId="176" fontId="9" fillId="2" borderId="40" xfId="1" applyNumberFormat="1" applyFont="1" applyFill="1" applyBorder="1" applyAlignment="1" applyProtection="1">
      <alignment horizontal="left" vertical="center" shrinkToFit="1"/>
      <protection locked="0"/>
    </xf>
    <xf numFmtId="0" fontId="3" fillId="0" borderId="61" xfId="1" applyBorder="1" applyAlignment="1">
      <alignment horizontal="distributed" vertical="center"/>
    </xf>
    <xf numFmtId="0" fontId="3" fillId="0" borderId="62" xfId="1" applyBorder="1" applyAlignment="1">
      <alignment horizontal="distributed" vertical="center"/>
    </xf>
    <xf numFmtId="177" fontId="3" fillId="0" borderId="58" xfId="4" applyNumberFormat="1" applyFont="1" applyBorder="1" applyAlignment="1" applyProtection="1">
      <alignment horizontal="right" vertical="center"/>
      <protection locked="0"/>
    </xf>
    <xf numFmtId="177" fontId="3" fillId="0" borderId="57" xfId="4" applyNumberFormat="1" applyFont="1" applyBorder="1" applyAlignment="1" applyProtection="1">
      <alignment horizontal="right" vertical="center"/>
      <protection locked="0"/>
    </xf>
    <xf numFmtId="176" fontId="9" fillId="2" borderId="71" xfId="1" applyNumberFormat="1" applyFont="1" applyFill="1" applyBorder="1" applyAlignment="1" applyProtection="1">
      <alignment vertical="center" shrinkToFit="1"/>
      <protection locked="0"/>
    </xf>
    <xf numFmtId="176" fontId="9" fillId="2" borderId="28" xfId="1" applyNumberFormat="1" applyFont="1" applyFill="1" applyBorder="1" applyAlignment="1" applyProtection="1">
      <alignment vertical="center" shrinkToFit="1"/>
      <protection locked="0"/>
    </xf>
    <xf numFmtId="176" fontId="9" fillId="2" borderId="45" xfId="1" applyNumberFormat="1" applyFont="1" applyFill="1" applyBorder="1" applyAlignment="1" applyProtection="1">
      <alignment horizontal="left" vertical="center" shrinkToFit="1"/>
      <protection locked="0"/>
    </xf>
    <xf numFmtId="176" fontId="9" fillId="2" borderId="24" xfId="1" applyNumberFormat="1" applyFont="1" applyFill="1" applyBorder="1" applyAlignment="1" applyProtection="1">
      <alignment horizontal="left" vertical="center" shrinkToFit="1"/>
      <protection locked="0"/>
    </xf>
    <xf numFmtId="176" fontId="9" fillId="2" borderId="48" xfId="1" applyNumberFormat="1" applyFont="1" applyFill="1" applyBorder="1" applyAlignment="1" applyProtection="1">
      <alignment horizontal="left" vertical="center" shrinkToFit="1"/>
      <protection locked="0"/>
    </xf>
    <xf numFmtId="176" fontId="9" fillId="2" borderId="74" xfId="1" applyNumberFormat="1" applyFont="1" applyFill="1" applyBorder="1" applyAlignment="1" applyProtection="1">
      <alignment vertical="center" shrinkToFit="1"/>
      <protection locked="0"/>
    </xf>
    <xf numFmtId="176" fontId="9" fillId="2" borderId="30" xfId="1" applyNumberFormat="1" applyFont="1" applyFill="1" applyBorder="1" applyAlignment="1" applyProtection="1">
      <alignment vertical="center" shrinkToFit="1"/>
      <protection locked="0"/>
    </xf>
    <xf numFmtId="176" fontId="9" fillId="2" borderId="70" xfId="1" applyNumberFormat="1" applyFont="1" applyFill="1" applyBorder="1" applyAlignment="1" applyProtection="1">
      <alignment vertical="center" shrinkToFit="1"/>
      <protection locked="0"/>
    </xf>
    <xf numFmtId="176" fontId="9" fillId="2" borderId="26" xfId="1" applyNumberFormat="1" applyFont="1" applyFill="1" applyBorder="1" applyAlignment="1" applyProtection="1">
      <alignment vertical="center" shrinkToFit="1"/>
      <protection locked="0"/>
    </xf>
    <xf numFmtId="0" fontId="3" fillId="0" borderId="27" xfId="1" applyBorder="1" applyAlignment="1">
      <alignment horizontal="distributed" vertical="center" shrinkToFit="1"/>
    </xf>
    <xf numFmtId="0" fontId="3" fillId="0" borderId="9" xfId="1" applyBorder="1" applyAlignment="1">
      <alignment horizontal="distributed" vertical="center" shrinkToFit="1"/>
    </xf>
    <xf numFmtId="0" fontId="3" fillId="0" borderId="25" xfId="1" applyBorder="1" applyAlignment="1">
      <alignment horizontal="center" vertical="center" shrinkToFit="1"/>
    </xf>
    <xf numFmtId="0" fontId="3" fillId="0" borderId="39" xfId="1" applyBorder="1" applyAlignment="1">
      <alignment horizontal="center" vertical="center" shrinkToFit="1"/>
    </xf>
    <xf numFmtId="0" fontId="3" fillId="0" borderId="29" xfId="1" applyBorder="1" applyAlignment="1">
      <alignment horizontal="center" vertical="center" shrinkToFit="1"/>
    </xf>
    <xf numFmtId="0" fontId="3" fillId="0" borderId="46" xfId="1" applyBorder="1" applyAlignment="1">
      <alignment horizontal="center" vertical="center" shrinkToFit="1"/>
    </xf>
    <xf numFmtId="176" fontId="9" fillId="2" borderId="23" xfId="1" applyNumberFormat="1" applyFont="1" applyFill="1" applyBorder="1" applyAlignment="1" applyProtection="1">
      <alignment horizontal="left" vertical="center" shrinkToFit="1"/>
      <protection locked="0"/>
    </xf>
    <xf numFmtId="176" fontId="9" fillId="2" borderId="8" xfId="1" applyNumberFormat="1" applyFont="1" applyFill="1" applyBorder="1" applyAlignment="1" applyProtection="1">
      <alignment horizontal="left" vertical="center" shrinkToFit="1"/>
      <protection locked="0"/>
    </xf>
    <xf numFmtId="176" fontId="9" fillId="2" borderId="65" xfId="1" applyNumberFormat="1" applyFont="1" applyFill="1" applyBorder="1" applyAlignment="1" applyProtection="1">
      <alignment horizontal="left" vertical="center" shrinkToFit="1"/>
      <protection locked="0"/>
    </xf>
    <xf numFmtId="176" fontId="9" fillId="2" borderId="78" xfId="1" applyNumberFormat="1" applyFont="1" applyFill="1" applyBorder="1" applyAlignment="1" applyProtection="1">
      <alignment vertical="center" shrinkToFit="1"/>
      <protection locked="0"/>
    </xf>
    <xf numFmtId="176" fontId="9" fillId="2" borderId="64" xfId="1" applyNumberFormat="1" applyFont="1" applyFill="1" applyBorder="1" applyAlignment="1" applyProtection="1">
      <alignment vertical="center" shrinkToFit="1"/>
      <protection locked="0"/>
    </xf>
    <xf numFmtId="0" fontId="8" fillId="0" borderId="0" xfId="0" applyFont="1" applyAlignment="1">
      <alignment horizontal="left" vertical="center"/>
    </xf>
    <xf numFmtId="0" fontId="9" fillId="0" borderId="7" xfId="1" applyFont="1" applyBorder="1" applyAlignment="1" applyProtection="1">
      <alignment horizontal="center" vertical="center" shrinkToFit="1"/>
      <protection locked="0"/>
    </xf>
    <xf numFmtId="0" fontId="9" fillId="0" borderId="80" xfId="1" applyFont="1" applyBorder="1" applyAlignment="1" applyProtection="1">
      <alignment horizontal="center" vertical="center" shrinkToFit="1"/>
      <protection locked="0"/>
    </xf>
    <xf numFmtId="0" fontId="9" fillId="0" borderId="66" xfId="1" applyFont="1" applyBorder="1" applyAlignment="1" applyProtection="1">
      <alignment horizontal="center" vertical="center" shrinkToFit="1"/>
    </xf>
    <xf numFmtId="0" fontId="9" fillId="0" borderId="81" xfId="1" applyFont="1" applyBorder="1" applyAlignment="1" applyProtection="1">
      <alignment horizontal="center" vertical="center" shrinkToFit="1"/>
    </xf>
    <xf numFmtId="0" fontId="9" fillId="0" borderId="17" xfId="1" applyFont="1" applyBorder="1" applyAlignment="1" applyProtection="1">
      <alignment horizontal="center" vertical="center" shrinkToFit="1"/>
      <protection locked="0"/>
    </xf>
    <xf numFmtId="0" fontId="9" fillId="0" borderId="79" xfId="1"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3" fillId="0" borderId="0" xfId="0" applyFont="1" applyAlignment="1" applyProtection="1">
      <alignment horizontal="right" vertical="center"/>
    </xf>
    <xf numFmtId="0" fontId="8" fillId="0" borderId="0" xfId="0" applyFont="1" applyBorder="1" applyAlignment="1">
      <alignment horizontal="left" vertical="center"/>
    </xf>
    <xf numFmtId="0" fontId="10" fillId="0" borderId="0" xfId="1" applyFont="1" applyAlignment="1" applyProtection="1">
      <alignment horizontal="center" vertical="center" wrapText="1" shrinkToFit="1"/>
      <protection locked="0"/>
    </xf>
    <xf numFmtId="0" fontId="7" fillId="0" borderId="0" xfId="1" applyFont="1" applyAlignment="1" applyProtection="1">
      <alignment horizontal="left" vertical="center" wrapText="1" shrinkToFit="1"/>
    </xf>
    <xf numFmtId="0" fontId="9" fillId="0" borderId="0" xfId="1" applyFont="1" applyBorder="1" applyAlignment="1" applyProtection="1">
      <alignment horizontal="left" vertical="center" wrapText="1" shrinkToFit="1"/>
    </xf>
    <xf numFmtId="0" fontId="18" fillId="0" borderId="0" xfId="1" applyFont="1" applyBorder="1" applyAlignment="1" applyProtection="1">
      <alignment horizontal="left" vertical="center" wrapText="1" shrinkToFit="1"/>
    </xf>
    <xf numFmtId="0" fontId="9" fillId="0" borderId="17" xfId="1" applyFont="1" applyBorder="1" applyAlignment="1" applyProtection="1">
      <alignment horizontal="left" vertical="center" shrinkToFit="1"/>
      <protection locked="0"/>
    </xf>
    <xf numFmtId="0" fontId="9" fillId="0" borderId="18" xfId="1" applyFont="1" applyBorder="1" applyAlignment="1" applyProtection="1">
      <alignment horizontal="left" vertical="center" shrinkToFit="1"/>
      <protection locked="0"/>
    </xf>
    <xf numFmtId="0" fontId="9" fillId="0" borderId="19" xfId="1" applyFont="1" applyBorder="1" applyAlignment="1" applyProtection="1">
      <alignment horizontal="left" vertical="center" shrinkToFit="1"/>
      <protection locked="0"/>
    </xf>
    <xf numFmtId="0" fontId="3" fillId="0" borderId="24" xfId="1" applyFont="1" applyBorder="1" applyAlignment="1" applyProtection="1">
      <alignment horizontal="center" vertical="center" shrinkToFit="1"/>
      <protection locked="0"/>
    </xf>
    <xf numFmtId="0" fontId="9" fillId="0" borderId="0" xfId="1" applyFont="1" applyAlignment="1" applyProtection="1">
      <alignment horizontal="left" vertical="center" wrapText="1" shrinkToFit="1"/>
    </xf>
    <xf numFmtId="0" fontId="7" fillId="0" borderId="0" xfId="1" applyFont="1" applyBorder="1" applyAlignment="1" applyProtection="1">
      <alignment horizontal="left" vertical="center" shrinkToFit="1"/>
    </xf>
    <xf numFmtId="0" fontId="9" fillId="0" borderId="21" xfId="1" applyFont="1" applyBorder="1" applyAlignment="1" applyProtection="1">
      <alignment horizontal="center" vertical="center"/>
    </xf>
    <xf numFmtId="0" fontId="9" fillId="0" borderId="67" xfId="1" applyFont="1" applyBorder="1" applyAlignment="1" applyProtection="1">
      <alignment horizontal="center" vertical="center"/>
    </xf>
    <xf numFmtId="0" fontId="9" fillId="0" borderId="54" xfId="1" applyFont="1" applyBorder="1" applyAlignment="1" applyProtection="1">
      <alignment horizontal="distributed" vertical="center" justifyLastLine="1" shrinkToFit="1"/>
    </xf>
    <xf numFmtId="0" fontId="9" fillId="0" borderId="55" xfId="1" applyFont="1" applyBorder="1" applyAlignment="1" applyProtection="1">
      <alignment horizontal="distributed" vertical="center" justifyLastLine="1" shrinkToFit="1"/>
    </xf>
    <xf numFmtId="0" fontId="9" fillId="0" borderId="66" xfId="1" applyFont="1" applyBorder="1" applyAlignment="1" applyProtection="1">
      <alignment horizontal="distributed" vertical="center" justifyLastLine="1"/>
    </xf>
    <xf numFmtId="0" fontId="9" fillId="0" borderId="2" xfId="1" applyFont="1" applyBorder="1" applyAlignment="1" applyProtection="1">
      <alignment horizontal="distributed" vertical="center" justifyLastLine="1"/>
    </xf>
    <xf numFmtId="0" fontId="9" fillId="0" borderId="3" xfId="1" applyFont="1" applyBorder="1" applyAlignment="1" applyProtection="1">
      <alignment horizontal="distributed" vertical="center" justifyLastLine="1"/>
    </xf>
    <xf numFmtId="0" fontId="9" fillId="0" borderId="38" xfId="1" applyFont="1" applyBorder="1" applyAlignment="1" applyProtection="1">
      <alignment horizontal="distributed" vertical="center" indent="2" shrinkToFit="1"/>
    </xf>
    <xf numFmtId="0" fontId="9" fillId="0" borderId="16" xfId="1" applyFont="1" applyBorder="1" applyAlignment="1" applyProtection="1">
      <alignment horizontal="distributed" vertical="center" indent="2" shrinkToFit="1"/>
    </xf>
    <xf numFmtId="0" fontId="9" fillId="0" borderId="39" xfId="1" applyFont="1" applyBorder="1" applyAlignment="1" applyProtection="1">
      <alignment horizontal="distributed" vertical="center" indent="2" shrinkToFit="1"/>
    </xf>
    <xf numFmtId="0" fontId="9" fillId="0" borderId="45" xfId="1" applyFont="1" applyBorder="1" applyAlignment="1" applyProtection="1">
      <alignment horizontal="distributed" vertical="center" indent="2" shrinkToFit="1"/>
    </xf>
    <xf numFmtId="0" fontId="9" fillId="0" borderId="24" xfId="1" applyFont="1" applyBorder="1" applyAlignment="1" applyProtection="1">
      <alignment horizontal="distributed" vertical="center" indent="2" shrinkToFit="1"/>
    </xf>
    <xf numFmtId="0" fontId="9" fillId="0" borderId="46" xfId="1" applyFont="1" applyBorder="1" applyAlignment="1" applyProtection="1">
      <alignment horizontal="distributed" vertical="center" indent="2" shrinkToFit="1"/>
    </xf>
    <xf numFmtId="0" fontId="9" fillId="0" borderId="23" xfId="1" applyFont="1" applyBorder="1" applyAlignment="1" applyProtection="1">
      <alignment horizontal="left" vertical="center" shrinkToFit="1"/>
    </xf>
    <xf numFmtId="0" fontId="9" fillId="0" borderId="8" xfId="1" applyFont="1" applyBorder="1" applyAlignment="1" applyProtection="1">
      <alignment horizontal="left" vertical="center" shrinkToFit="1"/>
    </xf>
    <xf numFmtId="0" fontId="9" fillId="0" borderId="14" xfId="1" applyFont="1" applyBorder="1" applyAlignment="1" applyProtection="1">
      <alignment horizontal="left" vertical="center" shrinkToFit="1"/>
    </xf>
    <xf numFmtId="0" fontId="9" fillId="0" borderId="7" xfId="1" applyFont="1" applyBorder="1" applyAlignment="1" applyProtection="1">
      <alignment horizontal="left" vertical="center" shrinkToFit="1"/>
      <protection locked="0"/>
    </xf>
    <xf numFmtId="0" fontId="9" fillId="0" borderId="5" xfId="1" applyFont="1" applyBorder="1" applyAlignment="1" applyProtection="1">
      <alignment horizontal="left" vertical="center" shrinkToFit="1"/>
      <protection locked="0"/>
    </xf>
    <xf numFmtId="0" fontId="9" fillId="0" borderId="6" xfId="1" applyFont="1" applyBorder="1" applyAlignment="1" applyProtection="1">
      <alignment horizontal="left" vertical="center" shrinkToFit="1"/>
      <protection locked="0"/>
    </xf>
    <xf numFmtId="0" fontId="9" fillId="0" borderId="38" xfId="1" applyFont="1" applyBorder="1" applyAlignment="1" applyProtection="1">
      <alignment horizontal="center" vertical="center" shrinkToFit="1"/>
    </xf>
    <xf numFmtId="0" fontId="9" fillId="0" borderId="26" xfId="1" applyFont="1" applyBorder="1" applyAlignment="1" applyProtection="1">
      <alignment horizontal="center" vertical="center" shrinkToFit="1"/>
    </xf>
    <xf numFmtId="0" fontId="9" fillId="0" borderId="45"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7" fillId="0" borderId="24" xfId="1" applyFont="1" applyBorder="1" applyAlignment="1" applyProtection="1">
      <alignment horizontal="left" vertical="center" shrinkToFit="1"/>
    </xf>
  </cellXfs>
  <cellStyles count="5">
    <cellStyle name="桁区切り" xfId="3" builtinId="6"/>
    <cellStyle name="桁区切り 2" xfId="2" xr:uid="{00000000-0005-0000-0000-000000000000}"/>
    <cellStyle name="桁区切り 2 2" xfId="4" xr:uid="{EC5140DB-B868-4593-8155-75CB9854E7AC}"/>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38100</xdr:colOff>
      <xdr:row>8</xdr:row>
      <xdr:rowOff>66675</xdr:rowOff>
    </xdr:from>
    <xdr:to>
      <xdr:col>12</xdr:col>
      <xdr:colOff>419100</xdr:colOff>
      <xdr:row>10</xdr:row>
      <xdr:rowOff>76200</xdr:rowOff>
    </xdr:to>
    <xdr:sp macro="" textlink="">
      <xdr:nvSpPr>
        <xdr:cNvPr id="2" name="円/楕円 1">
          <a:extLst>
            <a:ext uri="{FF2B5EF4-FFF2-40B4-BE49-F238E27FC236}">
              <a16:creationId xmlns:a16="http://schemas.microsoft.com/office/drawing/2014/main" id="{7192159B-DBC4-4015-A4E7-A3B6EB1FD87D}"/>
            </a:ext>
          </a:extLst>
        </xdr:cNvPr>
        <xdr:cNvSpPr/>
      </xdr:nvSpPr>
      <xdr:spPr bwMode="auto">
        <a:xfrm>
          <a:off x="5324475" y="2438400"/>
          <a:ext cx="381000" cy="371475"/>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314324</xdr:colOff>
      <xdr:row>28</xdr:row>
      <xdr:rowOff>47625</xdr:rowOff>
    </xdr:from>
    <xdr:to>
      <xdr:col>15</xdr:col>
      <xdr:colOff>95250</xdr:colOff>
      <xdr:row>30</xdr:row>
      <xdr:rowOff>114301</xdr:rowOff>
    </xdr:to>
    <xdr:sp macro="" textlink="">
      <xdr:nvSpPr>
        <xdr:cNvPr id="3" name="楕円 2">
          <a:extLst>
            <a:ext uri="{FF2B5EF4-FFF2-40B4-BE49-F238E27FC236}">
              <a16:creationId xmlns:a16="http://schemas.microsoft.com/office/drawing/2014/main" id="{BA7E3F52-A44A-49D7-BC61-02F2479DA3F7}"/>
            </a:ext>
          </a:extLst>
        </xdr:cNvPr>
        <xdr:cNvSpPr/>
      </xdr:nvSpPr>
      <xdr:spPr bwMode="auto">
        <a:xfrm>
          <a:off x="3409949" y="6200775"/>
          <a:ext cx="3295651" cy="409576"/>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2</xdr:col>
      <xdr:colOff>171450</xdr:colOff>
      <xdr:row>10</xdr:row>
      <xdr:rowOff>95249</xdr:rowOff>
    </xdr:from>
    <xdr:to>
      <xdr:col>7</xdr:col>
      <xdr:colOff>171449</xdr:colOff>
      <xdr:row>12</xdr:row>
      <xdr:rowOff>76199</xdr:rowOff>
    </xdr:to>
    <xdr:sp macro="" textlink="">
      <xdr:nvSpPr>
        <xdr:cNvPr id="4" name="楕円 3">
          <a:extLst>
            <a:ext uri="{FF2B5EF4-FFF2-40B4-BE49-F238E27FC236}">
              <a16:creationId xmlns:a16="http://schemas.microsoft.com/office/drawing/2014/main" id="{40EA5A38-EC03-498B-A2AB-1CCCAD92486F}"/>
            </a:ext>
          </a:extLst>
        </xdr:cNvPr>
        <xdr:cNvSpPr/>
      </xdr:nvSpPr>
      <xdr:spPr bwMode="auto">
        <a:xfrm>
          <a:off x="1057275" y="2828924"/>
          <a:ext cx="2209799" cy="409575"/>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7</xdr:col>
      <xdr:colOff>323850</xdr:colOff>
      <xdr:row>71</xdr:row>
      <xdr:rowOff>76200</xdr:rowOff>
    </xdr:from>
    <xdr:to>
      <xdr:col>15</xdr:col>
      <xdr:colOff>104775</xdr:colOff>
      <xdr:row>74</xdr:row>
      <xdr:rowOff>66675</xdr:rowOff>
    </xdr:to>
    <xdr:sp macro="" textlink="">
      <xdr:nvSpPr>
        <xdr:cNvPr id="5" name="四角形: 角を丸くする 4">
          <a:extLst>
            <a:ext uri="{FF2B5EF4-FFF2-40B4-BE49-F238E27FC236}">
              <a16:creationId xmlns:a16="http://schemas.microsoft.com/office/drawing/2014/main" id="{659A97C7-60A7-41F6-A4F9-A7BB06B167D6}"/>
            </a:ext>
          </a:extLst>
        </xdr:cNvPr>
        <xdr:cNvSpPr/>
      </xdr:nvSpPr>
      <xdr:spPr bwMode="auto">
        <a:xfrm>
          <a:off x="3419475" y="14097000"/>
          <a:ext cx="3295650" cy="504825"/>
        </a:xfrm>
        <a:prstGeom prst="roundRect">
          <a:avLst>
            <a:gd name="adj" fmla="val 8864"/>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7</xdr:col>
      <xdr:colOff>323850</xdr:colOff>
      <xdr:row>24</xdr:row>
      <xdr:rowOff>276225</xdr:rowOff>
    </xdr:from>
    <xdr:to>
      <xdr:col>15</xdr:col>
      <xdr:colOff>104775</xdr:colOff>
      <xdr:row>26</xdr:row>
      <xdr:rowOff>104775</xdr:rowOff>
    </xdr:to>
    <xdr:sp macro="" textlink="">
      <xdr:nvSpPr>
        <xdr:cNvPr id="6" name="四角形: 角を丸くする 5">
          <a:extLst>
            <a:ext uri="{FF2B5EF4-FFF2-40B4-BE49-F238E27FC236}">
              <a16:creationId xmlns:a16="http://schemas.microsoft.com/office/drawing/2014/main" id="{1C7AE5FF-1FD2-4B33-A6B0-EEB1A0C7B1C5}"/>
            </a:ext>
          </a:extLst>
        </xdr:cNvPr>
        <xdr:cNvSpPr/>
      </xdr:nvSpPr>
      <xdr:spPr bwMode="auto">
        <a:xfrm flipV="1">
          <a:off x="3419475" y="5629275"/>
          <a:ext cx="3295650" cy="285750"/>
        </a:xfrm>
        <a:prstGeom prst="roundRect">
          <a:avLst>
            <a:gd name="adj" fmla="val 8864"/>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19049</xdr:colOff>
      <xdr:row>55</xdr:row>
      <xdr:rowOff>109540</xdr:rowOff>
    </xdr:from>
    <xdr:to>
      <xdr:col>7</xdr:col>
      <xdr:colOff>319087</xdr:colOff>
      <xdr:row>57</xdr:row>
      <xdr:rowOff>128590</xdr:rowOff>
    </xdr:to>
    <xdr:sp macro="" textlink="">
      <xdr:nvSpPr>
        <xdr:cNvPr id="7" name="矢印: 下 6">
          <a:extLst>
            <a:ext uri="{FF2B5EF4-FFF2-40B4-BE49-F238E27FC236}">
              <a16:creationId xmlns:a16="http://schemas.microsoft.com/office/drawing/2014/main" id="{A50F89CF-7415-473E-8897-C7B8741FB3D7}"/>
            </a:ext>
          </a:extLst>
        </xdr:cNvPr>
        <xdr:cNvSpPr/>
      </xdr:nvSpPr>
      <xdr:spPr bwMode="auto">
        <a:xfrm rot="5400000">
          <a:off x="2859881" y="11194258"/>
          <a:ext cx="361950" cy="747713"/>
        </a:xfrm>
        <a:prstGeom prst="downArrow">
          <a:avLst/>
        </a:prstGeom>
        <a:solidFill>
          <a:srgbClr val="FF0000"/>
        </a:solid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xdr:col>
      <xdr:colOff>161925</xdr:colOff>
      <xdr:row>55</xdr:row>
      <xdr:rowOff>76200</xdr:rowOff>
    </xdr:from>
    <xdr:to>
      <xdr:col>5</xdr:col>
      <xdr:colOff>428625</xdr:colOff>
      <xdr:row>60</xdr:row>
      <xdr:rowOff>38100</xdr:rowOff>
    </xdr:to>
    <xdr:sp macro="" textlink="">
      <xdr:nvSpPr>
        <xdr:cNvPr id="8" name="四角形: 角を丸くする 7">
          <a:extLst>
            <a:ext uri="{FF2B5EF4-FFF2-40B4-BE49-F238E27FC236}">
              <a16:creationId xmlns:a16="http://schemas.microsoft.com/office/drawing/2014/main" id="{8928B607-532A-4FBF-AFE2-D26273A63780}"/>
            </a:ext>
          </a:extLst>
        </xdr:cNvPr>
        <xdr:cNvSpPr/>
      </xdr:nvSpPr>
      <xdr:spPr bwMode="auto">
        <a:xfrm>
          <a:off x="1933575" y="11353800"/>
          <a:ext cx="704850" cy="819150"/>
        </a:xfrm>
        <a:prstGeom prst="roundRect">
          <a:avLst>
            <a:gd name="adj" fmla="val 8864"/>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7</xdr:col>
      <xdr:colOff>323850</xdr:colOff>
      <xdr:row>55</xdr:row>
      <xdr:rowOff>66676</xdr:rowOff>
    </xdr:from>
    <xdr:to>
      <xdr:col>15</xdr:col>
      <xdr:colOff>104775</xdr:colOff>
      <xdr:row>58</xdr:row>
      <xdr:rowOff>161926</xdr:rowOff>
    </xdr:to>
    <xdr:sp macro="" textlink="">
      <xdr:nvSpPr>
        <xdr:cNvPr id="9" name="四角形: 角を丸くする 8">
          <a:extLst>
            <a:ext uri="{FF2B5EF4-FFF2-40B4-BE49-F238E27FC236}">
              <a16:creationId xmlns:a16="http://schemas.microsoft.com/office/drawing/2014/main" id="{E730F0E2-99BF-4492-B7F8-6119C48DE6C8}"/>
            </a:ext>
          </a:extLst>
        </xdr:cNvPr>
        <xdr:cNvSpPr/>
      </xdr:nvSpPr>
      <xdr:spPr bwMode="auto">
        <a:xfrm>
          <a:off x="3419475" y="11344276"/>
          <a:ext cx="3295650" cy="609600"/>
        </a:xfrm>
        <a:prstGeom prst="roundRect">
          <a:avLst>
            <a:gd name="adj" fmla="val 8864"/>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7</xdr:col>
      <xdr:colOff>323850</xdr:colOff>
      <xdr:row>63</xdr:row>
      <xdr:rowOff>123825</xdr:rowOff>
    </xdr:from>
    <xdr:to>
      <xdr:col>15</xdr:col>
      <xdr:colOff>104775</xdr:colOff>
      <xdr:row>65</xdr:row>
      <xdr:rowOff>76200</xdr:rowOff>
    </xdr:to>
    <xdr:sp macro="" textlink="">
      <xdr:nvSpPr>
        <xdr:cNvPr id="10" name="四角形: 角を丸くする 9">
          <a:extLst>
            <a:ext uri="{FF2B5EF4-FFF2-40B4-BE49-F238E27FC236}">
              <a16:creationId xmlns:a16="http://schemas.microsoft.com/office/drawing/2014/main" id="{D0732808-AF4F-45BA-AA45-3B81883CBCEF}"/>
            </a:ext>
          </a:extLst>
        </xdr:cNvPr>
        <xdr:cNvSpPr/>
      </xdr:nvSpPr>
      <xdr:spPr bwMode="auto">
        <a:xfrm>
          <a:off x="3419475" y="12773025"/>
          <a:ext cx="3295650" cy="295275"/>
        </a:xfrm>
        <a:prstGeom prst="roundRect">
          <a:avLst>
            <a:gd name="adj" fmla="val 8864"/>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xdr:col>
      <xdr:colOff>161925</xdr:colOff>
      <xdr:row>63</xdr:row>
      <xdr:rowOff>57150</xdr:rowOff>
    </xdr:from>
    <xdr:to>
      <xdr:col>5</xdr:col>
      <xdr:colOff>428625</xdr:colOff>
      <xdr:row>68</xdr:row>
      <xdr:rowOff>19050</xdr:rowOff>
    </xdr:to>
    <xdr:sp macro="" textlink="">
      <xdr:nvSpPr>
        <xdr:cNvPr id="11" name="四角形: 角を丸くする 10">
          <a:extLst>
            <a:ext uri="{FF2B5EF4-FFF2-40B4-BE49-F238E27FC236}">
              <a16:creationId xmlns:a16="http://schemas.microsoft.com/office/drawing/2014/main" id="{21DC2B3A-7B90-4E91-8EA0-813A9549A925}"/>
            </a:ext>
          </a:extLst>
        </xdr:cNvPr>
        <xdr:cNvSpPr/>
      </xdr:nvSpPr>
      <xdr:spPr bwMode="auto">
        <a:xfrm>
          <a:off x="1933575" y="12706350"/>
          <a:ext cx="704850" cy="819150"/>
        </a:xfrm>
        <a:prstGeom prst="roundRect">
          <a:avLst>
            <a:gd name="adj" fmla="val 8864"/>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19050</xdr:colOff>
      <xdr:row>63</xdr:row>
      <xdr:rowOff>95251</xdr:rowOff>
    </xdr:from>
    <xdr:to>
      <xdr:col>7</xdr:col>
      <xdr:colOff>319088</xdr:colOff>
      <xdr:row>65</xdr:row>
      <xdr:rowOff>114301</xdr:rowOff>
    </xdr:to>
    <xdr:sp macro="" textlink="">
      <xdr:nvSpPr>
        <xdr:cNvPr id="12" name="矢印: 下 11">
          <a:extLst>
            <a:ext uri="{FF2B5EF4-FFF2-40B4-BE49-F238E27FC236}">
              <a16:creationId xmlns:a16="http://schemas.microsoft.com/office/drawing/2014/main" id="{9BE994A6-1657-4895-8402-F267F999241B}"/>
            </a:ext>
          </a:extLst>
        </xdr:cNvPr>
        <xdr:cNvSpPr/>
      </xdr:nvSpPr>
      <xdr:spPr bwMode="auto">
        <a:xfrm rot="5400000">
          <a:off x="2859882" y="12551569"/>
          <a:ext cx="361950" cy="747713"/>
        </a:xfrm>
        <a:prstGeom prst="downArrow">
          <a:avLst/>
        </a:prstGeom>
        <a:solidFill>
          <a:srgbClr val="FF0000"/>
        </a:solid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xdr:col>
      <xdr:colOff>152400</xdr:colOff>
      <xdr:row>71</xdr:row>
      <xdr:rowOff>66675</xdr:rowOff>
    </xdr:from>
    <xdr:to>
      <xdr:col>5</xdr:col>
      <xdr:colOff>419100</xdr:colOff>
      <xdr:row>76</xdr:row>
      <xdr:rowOff>28575</xdr:rowOff>
    </xdr:to>
    <xdr:sp macro="" textlink="">
      <xdr:nvSpPr>
        <xdr:cNvPr id="13" name="四角形: 角を丸くする 12">
          <a:extLst>
            <a:ext uri="{FF2B5EF4-FFF2-40B4-BE49-F238E27FC236}">
              <a16:creationId xmlns:a16="http://schemas.microsoft.com/office/drawing/2014/main" id="{CB00E58F-A13B-4F7A-8A16-2D1F6B9A4258}"/>
            </a:ext>
          </a:extLst>
        </xdr:cNvPr>
        <xdr:cNvSpPr/>
      </xdr:nvSpPr>
      <xdr:spPr bwMode="auto">
        <a:xfrm>
          <a:off x="1924050" y="14087475"/>
          <a:ext cx="704850" cy="819150"/>
        </a:xfrm>
        <a:prstGeom prst="roundRect">
          <a:avLst>
            <a:gd name="adj" fmla="val 8864"/>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9525</xdr:colOff>
      <xdr:row>71</xdr:row>
      <xdr:rowOff>66676</xdr:rowOff>
    </xdr:from>
    <xdr:to>
      <xdr:col>7</xdr:col>
      <xdr:colOff>309563</xdr:colOff>
      <xdr:row>73</xdr:row>
      <xdr:rowOff>85726</xdr:rowOff>
    </xdr:to>
    <xdr:sp macro="" textlink="">
      <xdr:nvSpPr>
        <xdr:cNvPr id="14" name="矢印: 下 13">
          <a:extLst>
            <a:ext uri="{FF2B5EF4-FFF2-40B4-BE49-F238E27FC236}">
              <a16:creationId xmlns:a16="http://schemas.microsoft.com/office/drawing/2014/main" id="{FE328EBF-F9ED-4741-9104-E0E6AF499A6C}"/>
            </a:ext>
          </a:extLst>
        </xdr:cNvPr>
        <xdr:cNvSpPr/>
      </xdr:nvSpPr>
      <xdr:spPr bwMode="auto">
        <a:xfrm rot="5400000">
          <a:off x="2850357" y="13894594"/>
          <a:ext cx="361950" cy="747713"/>
        </a:xfrm>
        <a:prstGeom prst="downArrow">
          <a:avLst/>
        </a:prstGeom>
        <a:solidFill>
          <a:srgbClr val="FF0000"/>
        </a:solid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xdr:col>
      <xdr:colOff>161925</xdr:colOff>
      <xdr:row>25</xdr:row>
      <xdr:rowOff>104775</xdr:rowOff>
    </xdr:from>
    <xdr:to>
      <xdr:col>5</xdr:col>
      <xdr:colOff>428625</xdr:colOff>
      <xdr:row>28</xdr:row>
      <xdr:rowOff>76201</xdr:rowOff>
    </xdr:to>
    <xdr:sp macro="" textlink="">
      <xdr:nvSpPr>
        <xdr:cNvPr id="15" name="四角形: 角を丸くする 14">
          <a:extLst>
            <a:ext uri="{FF2B5EF4-FFF2-40B4-BE49-F238E27FC236}">
              <a16:creationId xmlns:a16="http://schemas.microsoft.com/office/drawing/2014/main" id="{5DFA90FB-ACCE-4DB2-94E3-FFF59FAE3FB5}"/>
            </a:ext>
          </a:extLst>
        </xdr:cNvPr>
        <xdr:cNvSpPr/>
      </xdr:nvSpPr>
      <xdr:spPr bwMode="auto">
        <a:xfrm>
          <a:off x="1933575" y="5743575"/>
          <a:ext cx="704850" cy="485776"/>
        </a:xfrm>
        <a:prstGeom prst="roundRect">
          <a:avLst>
            <a:gd name="adj" fmla="val 8864"/>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19050</xdr:colOff>
      <xdr:row>24</xdr:row>
      <xdr:rowOff>238126</xdr:rowOff>
    </xdr:from>
    <xdr:to>
      <xdr:col>7</xdr:col>
      <xdr:colOff>319088</xdr:colOff>
      <xdr:row>26</xdr:row>
      <xdr:rowOff>142876</xdr:rowOff>
    </xdr:to>
    <xdr:sp macro="" textlink="">
      <xdr:nvSpPr>
        <xdr:cNvPr id="16" name="矢印: 下 15">
          <a:extLst>
            <a:ext uri="{FF2B5EF4-FFF2-40B4-BE49-F238E27FC236}">
              <a16:creationId xmlns:a16="http://schemas.microsoft.com/office/drawing/2014/main" id="{19FEA054-5B84-441C-9568-B6E69260885D}"/>
            </a:ext>
          </a:extLst>
        </xdr:cNvPr>
        <xdr:cNvSpPr/>
      </xdr:nvSpPr>
      <xdr:spPr bwMode="auto">
        <a:xfrm rot="5400000">
          <a:off x="2859882" y="5398294"/>
          <a:ext cx="361950" cy="747713"/>
        </a:xfrm>
        <a:prstGeom prst="downArrow">
          <a:avLst/>
        </a:prstGeom>
        <a:solidFill>
          <a:srgbClr val="FF0000"/>
        </a:solid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9</xdr:col>
      <xdr:colOff>334913</xdr:colOff>
      <xdr:row>9</xdr:row>
      <xdr:rowOff>116670</xdr:rowOff>
    </xdr:from>
    <xdr:to>
      <xdr:col>10</xdr:col>
      <xdr:colOff>162699</xdr:colOff>
      <xdr:row>31</xdr:row>
      <xdr:rowOff>169342</xdr:rowOff>
    </xdr:to>
    <xdr:sp macro="" textlink="">
      <xdr:nvSpPr>
        <xdr:cNvPr id="17" name="矢印: 下 16">
          <a:extLst>
            <a:ext uri="{FF2B5EF4-FFF2-40B4-BE49-F238E27FC236}">
              <a16:creationId xmlns:a16="http://schemas.microsoft.com/office/drawing/2014/main" id="{9685ACDC-9268-4214-90DF-B461A4392A88}"/>
            </a:ext>
          </a:extLst>
        </xdr:cNvPr>
        <xdr:cNvSpPr/>
      </xdr:nvSpPr>
      <xdr:spPr bwMode="auto">
        <a:xfrm rot="19071043">
          <a:off x="4297313" y="2612220"/>
          <a:ext cx="256411" cy="4224622"/>
        </a:xfrm>
        <a:prstGeom prst="downArrow">
          <a:avLst/>
        </a:prstGeom>
        <a:solidFill>
          <a:schemeClr val="tx1"/>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11</xdr:col>
      <xdr:colOff>9526</xdr:colOff>
      <xdr:row>0</xdr:row>
      <xdr:rowOff>76200</xdr:rowOff>
    </xdr:from>
    <xdr:to>
      <xdr:col>14</xdr:col>
      <xdr:colOff>361951</xdr:colOff>
      <xdr:row>2</xdr:row>
      <xdr:rowOff>171450</xdr:rowOff>
    </xdr:to>
    <xdr:sp macro="" textlink="">
      <xdr:nvSpPr>
        <xdr:cNvPr id="18" name="テキスト ボックス 17">
          <a:extLst>
            <a:ext uri="{FF2B5EF4-FFF2-40B4-BE49-F238E27FC236}">
              <a16:creationId xmlns:a16="http://schemas.microsoft.com/office/drawing/2014/main" id="{A6EA544D-214E-4195-BFEA-67510F7F79CB}"/>
            </a:ext>
          </a:extLst>
        </xdr:cNvPr>
        <xdr:cNvSpPr txBox="1"/>
      </xdr:nvSpPr>
      <xdr:spPr>
        <a:xfrm>
          <a:off x="4972051" y="76200"/>
          <a:ext cx="1562100" cy="6762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記載例</a:t>
          </a:r>
        </a:p>
      </xdr:txBody>
    </xdr:sp>
    <xdr:clientData/>
  </xdr:twoCellAnchor>
  <xdr:twoCellAnchor>
    <xdr:from>
      <xdr:col>4</xdr:col>
      <xdr:colOff>142875</xdr:colOff>
      <xdr:row>50</xdr:row>
      <xdr:rowOff>66674</xdr:rowOff>
    </xdr:from>
    <xdr:to>
      <xdr:col>5</xdr:col>
      <xdr:colOff>409575</xdr:colOff>
      <xdr:row>50</xdr:row>
      <xdr:rowOff>447675</xdr:rowOff>
    </xdr:to>
    <xdr:sp macro="" textlink="">
      <xdr:nvSpPr>
        <xdr:cNvPr id="19" name="四角形: 角を丸くする 18">
          <a:extLst>
            <a:ext uri="{FF2B5EF4-FFF2-40B4-BE49-F238E27FC236}">
              <a16:creationId xmlns:a16="http://schemas.microsoft.com/office/drawing/2014/main" id="{6543684A-F678-4EEC-BE5B-44F238EE890C}"/>
            </a:ext>
          </a:extLst>
        </xdr:cNvPr>
        <xdr:cNvSpPr/>
      </xdr:nvSpPr>
      <xdr:spPr bwMode="auto">
        <a:xfrm>
          <a:off x="1914525" y="10001249"/>
          <a:ext cx="704850" cy="381001"/>
        </a:xfrm>
        <a:prstGeom prst="roundRect">
          <a:avLst>
            <a:gd name="adj" fmla="val 8864"/>
          </a:avLst>
        </a:prstGeom>
        <a:solidFill>
          <a:schemeClr val="accent1">
            <a:lumMod val="40000"/>
            <a:lumOff val="60000"/>
            <a:alpha val="17000"/>
          </a:schemeClr>
        </a:solidFill>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xdr:col>
      <xdr:colOff>123825</xdr:colOff>
      <xdr:row>107</xdr:row>
      <xdr:rowOff>66675</xdr:rowOff>
    </xdr:from>
    <xdr:to>
      <xdr:col>5</xdr:col>
      <xdr:colOff>390525</xdr:colOff>
      <xdr:row>107</xdr:row>
      <xdr:rowOff>447676</xdr:rowOff>
    </xdr:to>
    <xdr:sp macro="" textlink="">
      <xdr:nvSpPr>
        <xdr:cNvPr id="20" name="四角形: 角を丸くする 19">
          <a:extLst>
            <a:ext uri="{FF2B5EF4-FFF2-40B4-BE49-F238E27FC236}">
              <a16:creationId xmlns:a16="http://schemas.microsoft.com/office/drawing/2014/main" id="{D5E2627B-4FF5-427C-A99D-C9EF47135382}"/>
            </a:ext>
          </a:extLst>
        </xdr:cNvPr>
        <xdr:cNvSpPr/>
      </xdr:nvSpPr>
      <xdr:spPr bwMode="auto">
        <a:xfrm>
          <a:off x="1895475" y="20269200"/>
          <a:ext cx="704850" cy="381001"/>
        </a:xfrm>
        <a:prstGeom prst="roundRect">
          <a:avLst>
            <a:gd name="adj" fmla="val 8864"/>
          </a:avLst>
        </a:prstGeom>
        <a:solidFill>
          <a:schemeClr val="accent1">
            <a:lumMod val="40000"/>
            <a:lumOff val="60000"/>
            <a:alpha val="17000"/>
          </a:schemeClr>
        </a:solidFill>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3</xdr:col>
      <xdr:colOff>400045</xdr:colOff>
      <xdr:row>50</xdr:row>
      <xdr:rowOff>361950</xdr:rowOff>
    </xdr:from>
    <xdr:to>
      <xdr:col>4</xdr:col>
      <xdr:colOff>142874</xdr:colOff>
      <xdr:row>107</xdr:row>
      <xdr:rowOff>104775</xdr:rowOff>
    </xdr:to>
    <xdr:sp macro="" textlink="">
      <xdr:nvSpPr>
        <xdr:cNvPr id="21" name="矢印: 左右 20">
          <a:extLst>
            <a:ext uri="{FF2B5EF4-FFF2-40B4-BE49-F238E27FC236}">
              <a16:creationId xmlns:a16="http://schemas.microsoft.com/office/drawing/2014/main" id="{6887B81C-0E7D-4152-8AD2-0D926A3E72EC}"/>
            </a:ext>
          </a:extLst>
        </xdr:cNvPr>
        <xdr:cNvSpPr/>
      </xdr:nvSpPr>
      <xdr:spPr bwMode="auto">
        <a:xfrm rot="5400000">
          <a:off x="-3186116" y="15206661"/>
          <a:ext cx="10010775" cy="190504"/>
        </a:xfrm>
        <a:prstGeom prst="leftRightArrow">
          <a:avLst>
            <a:gd name="adj1" fmla="val 55556"/>
            <a:gd name="adj2" fmla="val 71165"/>
          </a:avLst>
        </a:prstGeom>
        <a:solidFill>
          <a:schemeClr val="accent1">
            <a:lumMod val="60000"/>
            <a:lumOff val="40000"/>
          </a:schemeClr>
        </a:solidFill>
        <a:ln w="9525" cap="flat" cmpd="sng" algn="ctr">
          <a:solidFill>
            <a:srgbClr val="0070C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twoCellAnchor>
    <xdr:from>
      <xdr:col>2</xdr:col>
      <xdr:colOff>228600</xdr:colOff>
      <xdr:row>52</xdr:row>
      <xdr:rowOff>180975</xdr:rowOff>
    </xdr:from>
    <xdr:to>
      <xdr:col>11</xdr:col>
      <xdr:colOff>238125</xdr:colOff>
      <xdr:row>54</xdr:row>
      <xdr:rowOff>133351</xdr:rowOff>
    </xdr:to>
    <xdr:sp macro="" textlink="">
      <xdr:nvSpPr>
        <xdr:cNvPr id="22" name="テキスト ボックス 21">
          <a:extLst>
            <a:ext uri="{FF2B5EF4-FFF2-40B4-BE49-F238E27FC236}">
              <a16:creationId xmlns:a16="http://schemas.microsoft.com/office/drawing/2014/main" id="{D27BCCD2-3002-4841-9A96-5FADFE59190D}"/>
            </a:ext>
          </a:extLst>
        </xdr:cNvPr>
        <xdr:cNvSpPr txBox="1"/>
      </xdr:nvSpPr>
      <xdr:spPr>
        <a:xfrm>
          <a:off x="1114425" y="10810875"/>
          <a:ext cx="4086225" cy="428626"/>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ja-JP" sz="1200" b="1">
              <a:solidFill>
                <a:srgbClr val="FF0000"/>
              </a:solidFill>
              <a:effectLst/>
              <a:latin typeface="ＭＳ 明朝" panose="02020609040205080304" pitchFamily="17" charset="-128"/>
              <a:ea typeface="ＭＳ 明朝" panose="02020609040205080304" pitchFamily="17" charset="-128"/>
              <a:cs typeface="+mn-cs"/>
            </a:rPr>
            <a:t>注意！</a:t>
          </a:r>
          <a:r>
            <a:rPr kumimoji="1" lang="ja-JP" altLang="en-US" sz="1200" b="1">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歳入</a:t>
          </a: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と</a:t>
          </a: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歳出</a:t>
          </a: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の合計は同額になる。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8</xdr:row>
      <xdr:rowOff>66675</xdr:rowOff>
    </xdr:from>
    <xdr:to>
      <xdr:col>12</xdr:col>
      <xdr:colOff>419100</xdr:colOff>
      <xdr:row>10</xdr:row>
      <xdr:rowOff>76200</xdr:rowOff>
    </xdr:to>
    <xdr:sp macro="" textlink="">
      <xdr:nvSpPr>
        <xdr:cNvPr id="2" name="円/楕円 1">
          <a:extLst>
            <a:ext uri="{FF2B5EF4-FFF2-40B4-BE49-F238E27FC236}">
              <a16:creationId xmlns:a16="http://schemas.microsoft.com/office/drawing/2014/main" id="{DB9D9A3A-B615-40AE-B077-DB7476435BB5}"/>
            </a:ext>
          </a:extLst>
        </xdr:cNvPr>
        <xdr:cNvSpPr/>
      </xdr:nvSpPr>
      <xdr:spPr bwMode="auto">
        <a:xfrm>
          <a:off x="5324475" y="2438400"/>
          <a:ext cx="381000" cy="371475"/>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8</xdr:row>
      <xdr:rowOff>85725</xdr:rowOff>
    </xdr:from>
    <xdr:to>
      <xdr:col>12</xdr:col>
      <xdr:colOff>419100</xdr:colOff>
      <xdr:row>10</xdr:row>
      <xdr:rowOff>95250</xdr:rowOff>
    </xdr:to>
    <xdr:sp macro="" textlink="">
      <xdr:nvSpPr>
        <xdr:cNvPr id="2" name="円/楕円 1">
          <a:extLst>
            <a:ext uri="{FF2B5EF4-FFF2-40B4-BE49-F238E27FC236}">
              <a16:creationId xmlns:a16="http://schemas.microsoft.com/office/drawing/2014/main" id="{A1076F95-737E-4FB3-A9A0-661F2388F583}"/>
            </a:ext>
          </a:extLst>
        </xdr:cNvPr>
        <xdr:cNvSpPr/>
      </xdr:nvSpPr>
      <xdr:spPr bwMode="auto">
        <a:xfrm>
          <a:off x="5334000" y="2352675"/>
          <a:ext cx="381000" cy="371475"/>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28575</xdr:colOff>
      <xdr:row>8</xdr:row>
      <xdr:rowOff>85725</xdr:rowOff>
    </xdr:from>
    <xdr:to>
      <xdr:col>12</xdr:col>
      <xdr:colOff>409575</xdr:colOff>
      <xdr:row>10</xdr:row>
      <xdr:rowOff>95250</xdr:rowOff>
    </xdr:to>
    <xdr:sp macro="" textlink="">
      <xdr:nvSpPr>
        <xdr:cNvPr id="2" name="円/楕円 2">
          <a:extLst>
            <a:ext uri="{FF2B5EF4-FFF2-40B4-BE49-F238E27FC236}">
              <a16:creationId xmlns:a16="http://schemas.microsoft.com/office/drawing/2014/main" id="{8DFF4755-2176-4C47-AE39-208E46D00957}"/>
            </a:ext>
          </a:extLst>
        </xdr:cNvPr>
        <xdr:cNvSpPr/>
      </xdr:nvSpPr>
      <xdr:spPr bwMode="auto">
        <a:xfrm>
          <a:off x="5324475" y="2352675"/>
          <a:ext cx="381000" cy="371475"/>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209550</xdr:colOff>
      <xdr:row>11</xdr:row>
      <xdr:rowOff>76200</xdr:rowOff>
    </xdr:from>
    <xdr:to>
      <xdr:col>8</xdr:col>
      <xdr:colOff>590550</xdr:colOff>
      <xdr:row>13</xdr:row>
      <xdr:rowOff>85725</xdr:rowOff>
    </xdr:to>
    <xdr:sp macro="" textlink="">
      <xdr:nvSpPr>
        <xdr:cNvPr id="2" name="円/楕円 1">
          <a:extLst>
            <a:ext uri="{FF2B5EF4-FFF2-40B4-BE49-F238E27FC236}">
              <a16:creationId xmlns:a16="http://schemas.microsoft.com/office/drawing/2014/main" id="{00000000-0008-0000-0E00-000002000000}"/>
            </a:ext>
          </a:extLst>
        </xdr:cNvPr>
        <xdr:cNvSpPr/>
      </xdr:nvSpPr>
      <xdr:spPr bwMode="auto">
        <a:xfrm>
          <a:off x="5314950" y="2981325"/>
          <a:ext cx="381000" cy="371475"/>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023F-AAA9-4250-BA93-0415E10DC925}">
  <sheetPr>
    <tabColor rgb="FFFF0000"/>
    <pageSetUpPr autoPageBreaks="0"/>
  </sheetPr>
  <dimension ref="A1:R108"/>
  <sheetViews>
    <sheetView showGridLines="0" tabSelected="1" zoomScaleNormal="100" workbookViewId="0">
      <selection activeCell="M6" sqref="M6:O6"/>
    </sheetView>
  </sheetViews>
  <sheetFormatPr defaultRowHeight="13.5"/>
  <cols>
    <col min="1" max="1" width="5.75" style="49" customWidth="1"/>
    <col min="2" max="2" width="5.875" style="49" customWidth="1"/>
    <col min="3" max="3" width="5.75" style="49" customWidth="1"/>
    <col min="4" max="4" width="5.875" style="49" customWidth="1"/>
    <col min="5" max="6" width="5.75" style="49" customWidth="1"/>
    <col min="7" max="7" width="5.875" style="49" customWidth="1"/>
    <col min="8" max="8" width="5.75" style="49" customWidth="1"/>
    <col min="9" max="10" width="5.625" style="49" customWidth="1"/>
    <col min="11" max="11" width="7.5" style="49" customWidth="1"/>
    <col min="12" max="12" width="4.25" style="49" customWidth="1"/>
    <col min="13" max="13" width="5.75" style="49" customWidth="1"/>
    <col min="14" max="14" width="5.875" style="49" customWidth="1"/>
    <col min="15" max="15" width="5.75" style="76" customWidth="1"/>
    <col min="16" max="262" width="9" style="49"/>
    <col min="263" max="263" width="13.125" style="49" customWidth="1"/>
    <col min="264" max="266" width="12.625" style="49" customWidth="1"/>
    <col min="267" max="267" width="35.875" style="49" customWidth="1"/>
    <col min="268" max="518" width="9" style="49"/>
    <col min="519" max="519" width="13.125" style="49" customWidth="1"/>
    <col min="520" max="522" width="12.625" style="49" customWidth="1"/>
    <col min="523" max="523" width="35.875" style="49" customWidth="1"/>
    <col min="524" max="774" width="9" style="49"/>
    <col min="775" max="775" width="13.125" style="49" customWidth="1"/>
    <col min="776" max="778" width="12.625" style="49" customWidth="1"/>
    <col min="779" max="779" width="35.875" style="49" customWidth="1"/>
    <col min="780" max="1030" width="9" style="49"/>
    <col min="1031" max="1031" width="13.125" style="49" customWidth="1"/>
    <col min="1032" max="1034" width="12.625" style="49" customWidth="1"/>
    <col min="1035" max="1035" width="35.875" style="49" customWidth="1"/>
    <col min="1036" max="1286" width="9" style="49"/>
    <col min="1287" max="1287" width="13.125" style="49" customWidth="1"/>
    <col min="1288" max="1290" width="12.625" style="49" customWidth="1"/>
    <col min="1291" max="1291" width="35.875" style="49" customWidth="1"/>
    <col min="1292" max="1542" width="9" style="49"/>
    <col min="1543" max="1543" width="13.125" style="49" customWidth="1"/>
    <col min="1544" max="1546" width="12.625" style="49" customWidth="1"/>
    <col min="1547" max="1547" width="35.875" style="49" customWidth="1"/>
    <col min="1548" max="1798" width="9" style="49"/>
    <col min="1799" max="1799" width="13.125" style="49" customWidth="1"/>
    <col min="1800" max="1802" width="12.625" style="49" customWidth="1"/>
    <col min="1803" max="1803" width="35.875" style="49" customWidth="1"/>
    <col min="1804" max="2054" width="9" style="49"/>
    <col min="2055" max="2055" width="13.125" style="49" customWidth="1"/>
    <col min="2056" max="2058" width="12.625" style="49" customWidth="1"/>
    <col min="2059" max="2059" width="35.875" style="49" customWidth="1"/>
    <col min="2060" max="2310" width="9" style="49"/>
    <col min="2311" max="2311" width="13.125" style="49" customWidth="1"/>
    <col min="2312" max="2314" width="12.625" style="49" customWidth="1"/>
    <col min="2315" max="2315" width="35.875" style="49" customWidth="1"/>
    <col min="2316" max="2566" width="9" style="49"/>
    <col min="2567" max="2567" width="13.125" style="49" customWidth="1"/>
    <col min="2568" max="2570" width="12.625" style="49" customWidth="1"/>
    <col min="2571" max="2571" width="35.875" style="49" customWidth="1"/>
    <col min="2572" max="2822" width="9" style="49"/>
    <col min="2823" max="2823" width="13.125" style="49" customWidth="1"/>
    <col min="2824" max="2826" width="12.625" style="49" customWidth="1"/>
    <col min="2827" max="2827" width="35.875" style="49" customWidth="1"/>
    <col min="2828" max="3078" width="9" style="49"/>
    <col min="3079" max="3079" width="13.125" style="49" customWidth="1"/>
    <col min="3080" max="3082" width="12.625" style="49" customWidth="1"/>
    <col min="3083" max="3083" width="35.875" style="49" customWidth="1"/>
    <col min="3084" max="3334" width="9" style="49"/>
    <col min="3335" max="3335" width="13.125" style="49" customWidth="1"/>
    <col min="3336" max="3338" width="12.625" style="49" customWidth="1"/>
    <col min="3339" max="3339" width="35.875" style="49" customWidth="1"/>
    <col min="3340" max="3590" width="9" style="49"/>
    <col min="3591" max="3591" width="13.125" style="49" customWidth="1"/>
    <col min="3592" max="3594" width="12.625" style="49" customWidth="1"/>
    <col min="3595" max="3595" width="35.875" style="49" customWidth="1"/>
    <col min="3596" max="3846" width="9" style="49"/>
    <col min="3847" max="3847" width="13.125" style="49" customWidth="1"/>
    <col min="3848" max="3850" width="12.625" style="49" customWidth="1"/>
    <col min="3851" max="3851" width="35.875" style="49" customWidth="1"/>
    <col min="3852" max="4102" width="9" style="49"/>
    <col min="4103" max="4103" width="13.125" style="49" customWidth="1"/>
    <col min="4104" max="4106" width="12.625" style="49" customWidth="1"/>
    <col min="4107" max="4107" width="35.875" style="49" customWidth="1"/>
    <col min="4108" max="4358" width="9" style="49"/>
    <col min="4359" max="4359" width="13.125" style="49" customWidth="1"/>
    <col min="4360" max="4362" width="12.625" style="49" customWidth="1"/>
    <col min="4363" max="4363" width="35.875" style="49" customWidth="1"/>
    <col min="4364" max="4614" width="9" style="49"/>
    <col min="4615" max="4615" width="13.125" style="49" customWidth="1"/>
    <col min="4616" max="4618" width="12.625" style="49" customWidth="1"/>
    <col min="4619" max="4619" width="35.875" style="49" customWidth="1"/>
    <col min="4620" max="4870" width="9" style="49"/>
    <col min="4871" max="4871" width="13.125" style="49" customWidth="1"/>
    <col min="4872" max="4874" width="12.625" style="49" customWidth="1"/>
    <col min="4875" max="4875" width="35.875" style="49" customWidth="1"/>
    <col min="4876" max="5126" width="9" style="49"/>
    <col min="5127" max="5127" width="13.125" style="49" customWidth="1"/>
    <col min="5128" max="5130" width="12.625" style="49" customWidth="1"/>
    <col min="5131" max="5131" width="35.875" style="49" customWidth="1"/>
    <col min="5132" max="5382" width="9" style="49"/>
    <col min="5383" max="5383" width="13.125" style="49" customWidth="1"/>
    <col min="5384" max="5386" width="12.625" style="49" customWidth="1"/>
    <col min="5387" max="5387" width="35.875" style="49" customWidth="1"/>
    <col min="5388" max="5638" width="9" style="49"/>
    <col min="5639" max="5639" width="13.125" style="49" customWidth="1"/>
    <col min="5640" max="5642" width="12.625" style="49" customWidth="1"/>
    <col min="5643" max="5643" width="35.875" style="49" customWidth="1"/>
    <col min="5644" max="5894" width="9" style="49"/>
    <col min="5895" max="5895" width="13.125" style="49" customWidth="1"/>
    <col min="5896" max="5898" width="12.625" style="49" customWidth="1"/>
    <col min="5899" max="5899" width="35.875" style="49" customWidth="1"/>
    <col min="5900" max="6150" width="9" style="49"/>
    <col min="6151" max="6151" width="13.125" style="49" customWidth="1"/>
    <col min="6152" max="6154" width="12.625" style="49" customWidth="1"/>
    <col min="6155" max="6155" width="35.875" style="49" customWidth="1"/>
    <col min="6156" max="6406" width="9" style="49"/>
    <col min="6407" max="6407" width="13.125" style="49" customWidth="1"/>
    <col min="6408" max="6410" width="12.625" style="49" customWidth="1"/>
    <col min="6411" max="6411" width="35.875" style="49" customWidth="1"/>
    <col min="6412" max="6662" width="9" style="49"/>
    <col min="6663" max="6663" width="13.125" style="49" customWidth="1"/>
    <col min="6664" max="6666" width="12.625" style="49" customWidth="1"/>
    <col min="6667" max="6667" width="35.875" style="49" customWidth="1"/>
    <col min="6668" max="6918" width="9" style="49"/>
    <col min="6919" max="6919" width="13.125" style="49" customWidth="1"/>
    <col min="6920" max="6922" width="12.625" style="49" customWidth="1"/>
    <col min="6923" max="6923" width="35.875" style="49" customWidth="1"/>
    <col min="6924" max="7174" width="9" style="49"/>
    <col min="7175" max="7175" width="13.125" style="49" customWidth="1"/>
    <col min="7176" max="7178" width="12.625" style="49" customWidth="1"/>
    <col min="7179" max="7179" width="35.875" style="49" customWidth="1"/>
    <col min="7180" max="7430" width="9" style="49"/>
    <col min="7431" max="7431" width="13.125" style="49" customWidth="1"/>
    <col min="7432" max="7434" width="12.625" style="49" customWidth="1"/>
    <col min="7435" max="7435" width="35.875" style="49" customWidth="1"/>
    <col min="7436" max="7686" width="9" style="49"/>
    <col min="7687" max="7687" width="13.125" style="49" customWidth="1"/>
    <col min="7688" max="7690" width="12.625" style="49" customWidth="1"/>
    <col min="7691" max="7691" width="35.875" style="49" customWidth="1"/>
    <col min="7692" max="7942" width="9" style="49"/>
    <col min="7943" max="7943" width="13.125" style="49" customWidth="1"/>
    <col min="7944" max="7946" width="12.625" style="49" customWidth="1"/>
    <col min="7947" max="7947" width="35.875" style="49" customWidth="1"/>
    <col min="7948" max="8198" width="9" style="49"/>
    <col min="8199" max="8199" width="13.125" style="49" customWidth="1"/>
    <col min="8200" max="8202" width="12.625" style="49" customWidth="1"/>
    <col min="8203" max="8203" width="35.875" style="49" customWidth="1"/>
    <col min="8204" max="8454" width="9" style="49"/>
    <col min="8455" max="8455" width="13.125" style="49" customWidth="1"/>
    <col min="8456" max="8458" width="12.625" style="49" customWidth="1"/>
    <col min="8459" max="8459" width="35.875" style="49" customWidth="1"/>
    <col min="8460" max="8710" width="9" style="49"/>
    <col min="8711" max="8711" width="13.125" style="49" customWidth="1"/>
    <col min="8712" max="8714" width="12.625" style="49" customWidth="1"/>
    <col min="8715" max="8715" width="35.875" style="49" customWidth="1"/>
    <col min="8716" max="8966" width="9" style="49"/>
    <col min="8967" max="8967" width="13.125" style="49" customWidth="1"/>
    <col min="8968" max="8970" width="12.625" style="49" customWidth="1"/>
    <col min="8971" max="8971" width="35.875" style="49" customWidth="1"/>
    <col min="8972" max="9222" width="9" style="49"/>
    <col min="9223" max="9223" width="13.125" style="49" customWidth="1"/>
    <col min="9224" max="9226" width="12.625" style="49" customWidth="1"/>
    <col min="9227" max="9227" width="35.875" style="49" customWidth="1"/>
    <col min="9228" max="9478" width="9" style="49"/>
    <col min="9479" max="9479" width="13.125" style="49" customWidth="1"/>
    <col min="9480" max="9482" width="12.625" style="49" customWidth="1"/>
    <col min="9483" max="9483" width="35.875" style="49" customWidth="1"/>
    <col min="9484" max="9734" width="9" style="49"/>
    <col min="9735" max="9735" width="13.125" style="49" customWidth="1"/>
    <col min="9736" max="9738" width="12.625" style="49" customWidth="1"/>
    <col min="9739" max="9739" width="35.875" style="49" customWidth="1"/>
    <col min="9740" max="9990" width="9" style="49"/>
    <col min="9991" max="9991" width="13.125" style="49" customWidth="1"/>
    <col min="9992" max="9994" width="12.625" style="49" customWidth="1"/>
    <col min="9995" max="9995" width="35.875" style="49" customWidth="1"/>
    <col min="9996" max="10246" width="9" style="49"/>
    <col min="10247" max="10247" width="13.125" style="49" customWidth="1"/>
    <col min="10248" max="10250" width="12.625" style="49" customWidth="1"/>
    <col min="10251" max="10251" width="35.875" style="49" customWidth="1"/>
    <col min="10252" max="10502" width="9" style="49"/>
    <col min="10503" max="10503" width="13.125" style="49" customWidth="1"/>
    <col min="10504" max="10506" width="12.625" style="49" customWidth="1"/>
    <col min="10507" max="10507" width="35.875" style="49" customWidth="1"/>
    <col min="10508" max="10758" width="9" style="49"/>
    <col min="10759" max="10759" width="13.125" style="49" customWidth="1"/>
    <col min="10760" max="10762" width="12.625" style="49" customWidth="1"/>
    <col min="10763" max="10763" width="35.875" style="49" customWidth="1"/>
    <col min="10764" max="11014" width="9" style="49"/>
    <col min="11015" max="11015" width="13.125" style="49" customWidth="1"/>
    <col min="11016" max="11018" width="12.625" style="49" customWidth="1"/>
    <col min="11019" max="11019" width="35.875" style="49" customWidth="1"/>
    <col min="11020" max="11270" width="9" style="49"/>
    <col min="11271" max="11271" width="13.125" style="49" customWidth="1"/>
    <col min="11272" max="11274" width="12.625" style="49" customWidth="1"/>
    <col min="11275" max="11275" width="35.875" style="49" customWidth="1"/>
    <col min="11276" max="11526" width="9" style="49"/>
    <col min="11527" max="11527" width="13.125" style="49" customWidth="1"/>
    <col min="11528" max="11530" width="12.625" style="49" customWidth="1"/>
    <col min="11531" max="11531" width="35.875" style="49" customWidth="1"/>
    <col min="11532" max="11782" width="9" style="49"/>
    <col min="11783" max="11783" width="13.125" style="49" customWidth="1"/>
    <col min="11784" max="11786" width="12.625" style="49" customWidth="1"/>
    <col min="11787" max="11787" width="35.875" style="49" customWidth="1"/>
    <col min="11788" max="12038" width="9" style="49"/>
    <col min="12039" max="12039" width="13.125" style="49" customWidth="1"/>
    <col min="12040" max="12042" width="12.625" style="49" customWidth="1"/>
    <col min="12043" max="12043" width="35.875" style="49" customWidth="1"/>
    <col min="12044" max="12294" width="9" style="49"/>
    <col min="12295" max="12295" width="13.125" style="49" customWidth="1"/>
    <col min="12296" max="12298" width="12.625" style="49" customWidth="1"/>
    <col min="12299" max="12299" width="35.875" style="49" customWidth="1"/>
    <col min="12300" max="12550" width="9" style="49"/>
    <col min="12551" max="12551" width="13.125" style="49" customWidth="1"/>
    <col min="12552" max="12554" width="12.625" style="49" customWidth="1"/>
    <col min="12555" max="12555" width="35.875" style="49" customWidth="1"/>
    <col min="12556" max="12806" width="9" style="49"/>
    <col min="12807" max="12807" width="13.125" style="49" customWidth="1"/>
    <col min="12808" max="12810" width="12.625" style="49" customWidth="1"/>
    <col min="12811" max="12811" width="35.875" style="49" customWidth="1"/>
    <col min="12812" max="13062" width="9" style="49"/>
    <col min="13063" max="13063" width="13.125" style="49" customWidth="1"/>
    <col min="13064" max="13066" width="12.625" style="49" customWidth="1"/>
    <col min="13067" max="13067" width="35.875" style="49" customWidth="1"/>
    <col min="13068" max="13318" width="9" style="49"/>
    <col min="13319" max="13319" width="13.125" style="49" customWidth="1"/>
    <col min="13320" max="13322" width="12.625" style="49" customWidth="1"/>
    <col min="13323" max="13323" width="35.875" style="49" customWidth="1"/>
    <col min="13324" max="13574" width="9" style="49"/>
    <col min="13575" max="13575" width="13.125" style="49" customWidth="1"/>
    <col min="13576" max="13578" width="12.625" style="49" customWidth="1"/>
    <col min="13579" max="13579" width="35.875" style="49" customWidth="1"/>
    <col min="13580" max="13830" width="9" style="49"/>
    <col min="13831" max="13831" width="13.125" style="49" customWidth="1"/>
    <col min="13832" max="13834" width="12.625" style="49" customWidth="1"/>
    <col min="13835" max="13835" width="35.875" style="49" customWidth="1"/>
    <col min="13836" max="14086" width="9" style="49"/>
    <col min="14087" max="14087" width="13.125" style="49" customWidth="1"/>
    <col min="14088" max="14090" width="12.625" style="49" customWidth="1"/>
    <col min="14091" max="14091" width="35.875" style="49" customWidth="1"/>
    <col min="14092" max="14342" width="9" style="49"/>
    <col min="14343" max="14343" width="13.125" style="49" customWidth="1"/>
    <col min="14344" max="14346" width="12.625" style="49" customWidth="1"/>
    <col min="14347" max="14347" width="35.875" style="49" customWidth="1"/>
    <col min="14348" max="14598" width="9" style="49"/>
    <col min="14599" max="14599" width="13.125" style="49" customWidth="1"/>
    <col min="14600" max="14602" width="12.625" style="49" customWidth="1"/>
    <col min="14603" max="14603" width="35.875" style="49" customWidth="1"/>
    <col min="14604" max="14854" width="9" style="49"/>
    <col min="14855" max="14855" width="13.125" style="49" customWidth="1"/>
    <col min="14856" max="14858" width="12.625" style="49" customWidth="1"/>
    <col min="14859" max="14859" width="35.875" style="49" customWidth="1"/>
    <col min="14860" max="15110" width="9" style="49"/>
    <col min="15111" max="15111" width="13.125" style="49" customWidth="1"/>
    <col min="15112" max="15114" width="12.625" style="49" customWidth="1"/>
    <col min="15115" max="15115" width="35.875" style="49" customWidth="1"/>
    <col min="15116" max="15366" width="9" style="49"/>
    <col min="15367" max="15367" width="13.125" style="49" customWidth="1"/>
    <col min="15368" max="15370" width="12.625" style="49" customWidth="1"/>
    <col min="15371" max="15371" width="35.875" style="49" customWidth="1"/>
    <col min="15372" max="15622" width="9" style="49"/>
    <col min="15623" max="15623" width="13.125" style="49" customWidth="1"/>
    <col min="15624" max="15626" width="12.625" style="49" customWidth="1"/>
    <col min="15627" max="15627" width="35.875" style="49" customWidth="1"/>
    <col min="15628" max="15878" width="9" style="49"/>
    <col min="15879" max="15879" width="13.125" style="49" customWidth="1"/>
    <col min="15880" max="15882" width="12.625" style="49" customWidth="1"/>
    <col min="15883" max="15883" width="35.875" style="49" customWidth="1"/>
    <col min="15884" max="16134" width="9" style="49"/>
    <col min="16135" max="16135" width="13.125" style="49" customWidth="1"/>
    <col min="16136" max="16138" width="12.625" style="49" customWidth="1"/>
    <col min="16139" max="16139" width="35.875" style="49" customWidth="1"/>
    <col min="16140" max="16384" width="9" style="49"/>
  </cols>
  <sheetData>
    <row r="1" spans="1:18" customFormat="1" ht="17.25">
      <c r="A1" s="89" t="s">
        <v>81</v>
      </c>
      <c r="B1" s="89"/>
      <c r="C1" s="89"/>
      <c r="D1" s="89"/>
      <c r="E1" s="1"/>
      <c r="F1" s="1"/>
      <c r="G1" s="1"/>
      <c r="H1" s="1"/>
      <c r="K1" s="90" t="s">
        <v>96</v>
      </c>
      <c r="L1" s="90"/>
      <c r="M1" s="90"/>
      <c r="N1" s="90"/>
      <c r="O1" s="90"/>
    </row>
    <row r="2" spans="1:18" customFormat="1" ht="28.5" customHeight="1">
      <c r="A2" s="91" t="s">
        <v>86</v>
      </c>
      <c r="B2" s="91"/>
      <c r="C2" s="91"/>
      <c r="D2" s="91"/>
      <c r="E2" s="91"/>
      <c r="F2" s="91"/>
      <c r="G2" s="91"/>
      <c r="H2" s="91"/>
      <c r="I2" s="91"/>
      <c r="J2" s="91"/>
      <c r="K2" s="91"/>
      <c r="L2" s="91"/>
      <c r="M2" s="91"/>
      <c r="N2" s="91"/>
      <c r="O2" s="91"/>
      <c r="P2" s="48"/>
      <c r="Q2" s="48"/>
      <c r="R2" s="48"/>
    </row>
    <row r="3" spans="1:18" ht="55.5" customHeight="1">
      <c r="A3" s="92" t="s">
        <v>97</v>
      </c>
      <c r="B3" s="92"/>
      <c r="C3" s="93"/>
      <c r="D3" s="93"/>
      <c r="E3" s="93"/>
      <c r="F3" s="93"/>
      <c r="G3" s="93"/>
      <c r="H3" s="93"/>
      <c r="I3" s="93"/>
      <c r="J3" s="93"/>
      <c r="K3" s="93"/>
      <c r="L3" s="93"/>
      <c r="M3" s="93"/>
      <c r="N3" s="93"/>
      <c r="O3" s="93"/>
    </row>
    <row r="4" spans="1:18" ht="27" customHeight="1">
      <c r="A4" s="94" t="s">
        <v>84</v>
      </c>
      <c r="B4" s="95"/>
      <c r="C4" s="95"/>
      <c r="D4" s="95"/>
      <c r="E4" s="95"/>
      <c r="F4" s="95"/>
      <c r="G4" s="95"/>
      <c r="H4" s="95"/>
      <c r="I4" s="95"/>
      <c r="J4" s="95"/>
      <c r="K4" s="95"/>
      <c r="L4" s="95"/>
      <c r="M4" s="95"/>
      <c r="N4" s="95"/>
      <c r="O4" s="95"/>
    </row>
    <row r="5" spans="1:18" ht="11.25" customHeight="1">
      <c r="A5" s="92"/>
      <c r="B5" s="92"/>
      <c r="C5" s="92"/>
      <c r="D5" s="92"/>
      <c r="E5" s="92"/>
      <c r="F5" s="92"/>
      <c r="G5" s="92"/>
      <c r="H5" s="92"/>
      <c r="I5" s="92"/>
      <c r="J5" s="92"/>
      <c r="K5" s="50"/>
      <c r="L5" s="50"/>
      <c r="M5" s="50"/>
      <c r="N5" s="50"/>
      <c r="O5" s="50"/>
    </row>
    <row r="6" spans="1:18" ht="18.75" customHeight="1">
      <c r="A6" s="92"/>
      <c r="B6" s="92"/>
      <c r="C6" s="92"/>
      <c r="D6" s="92"/>
      <c r="E6" s="92"/>
      <c r="F6" s="92"/>
      <c r="G6" s="92"/>
      <c r="H6" s="92"/>
      <c r="I6" s="92"/>
      <c r="J6" s="92"/>
      <c r="K6" s="96" t="s">
        <v>95</v>
      </c>
      <c r="L6" s="97"/>
      <c r="M6" s="98" t="s">
        <v>101</v>
      </c>
      <c r="N6" s="98"/>
      <c r="O6" s="98"/>
    </row>
    <row r="7" spans="1:18" ht="9.75" customHeight="1">
      <c r="A7" s="92"/>
      <c r="B7" s="92"/>
      <c r="C7" s="92"/>
      <c r="D7" s="92"/>
      <c r="E7" s="92"/>
      <c r="F7" s="92"/>
      <c r="G7" s="92"/>
      <c r="H7" s="92"/>
      <c r="I7" s="92"/>
      <c r="J7" s="92"/>
      <c r="K7" s="51"/>
      <c r="L7" s="51"/>
      <c r="M7" s="52"/>
      <c r="N7" s="52"/>
      <c r="O7" s="52"/>
    </row>
    <row r="8" spans="1:18" ht="18.75" customHeight="1">
      <c r="A8" s="92"/>
      <c r="B8" s="92"/>
      <c r="C8" s="92"/>
      <c r="D8" s="92"/>
      <c r="E8" s="92"/>
      <c r="F8" s="92"/>
      <c r="G8" s="92"/>
      <c r="H8" s="92"/>
      <c r="I8" s="92"/>
      <c r="J8" s="92"/>
      <c r="K8" s="99" t="s">
        <v>1</v>
      </c>
      <c r="L8" s="99"/>
      <c r="M8" s="100" t="s">
        <v>102</v>
      </c>
      <c r="N8" s="101"/>
      <c r="O8" s="101"/>
    </row>
    <row r="9" spans="1:18" ht="9.75" customHeight="1">
      <c r="A9" s="92"/>
      <c r="B9" s="92"/>
      <c r="C9" s="92"/>
      <c r="D9" s="92"/>
      <c r="E9" s="92"/>
      <c r="F9" s="92"/>
      <c r="G9" s="92"/>
      <c r="H9" s="92"/>
      <c r="I9" s="92"/>
      <c r="J9" s="92"/>
      <c r="K9" s="51"/>
      <c r="L9" s="51"/>
      <c r="M9" s="52"/>
      <c r="N9" s="52"/>
      <c r="O9" s="52"/>
    </row>
    <row r="10" spans="1:18" ht="18.75" customHeight="1">
      <c r="A10" s="92"/>
      <c r="B10" s="92"/>
      <c r="C10" s="92"/>
      <c r="D10" s="92"/>
      <c r="E10" s="92"/>
      <c r="F10" s="92"/>
      <c r="G10" s="92"/>
      <c r="H10" s="92"/>
      <c r="I10" s="92"/>
      <c r="J10" s="92"/>
      <c r="K10" s="99" t="s">
        <v>2</v>
      </c>
      <c r="L10" s="99"/>
      <c r="M10" s="53" t="s">
        <v>92</v>
      </c>
      <c r="N10" s="53" t="s">
        <v>87</v>
      </c>
      <c r="O10" s="53" t="s">
        <v>93</v>
      </c>
    </row>
    <row r="11" spans="1:18" ht="15" customHeight="1">
      <c r="A11" s="54"/>
      <c r="B11" s="54"/>
      <c r="C11" s="54"/>
      <c r="D11" s="54"/>
      <c r="E11" s="54"/>
      <c r="F11" s="54"/>
      <c r="G11" s="54"/>
      <c r="H11" s="54"/>
      <c r="I11" s="54"/>
      <c r="J11" s="54"/>
      <c r="K11" s="55"/>
      <c r="L11" s="55"/>
      <c r="M11" s="55"/>
      <c r="N11" s="55"/>
      <c r="O11" s="55"/>
    </row>
    <row r="12" spans="1:18" s="58" customFormat="1" ht="18.75" customHeight="1">
      <c r="A12" s="115" t="s">
        <v>3</v>
      </c>
      <c r="B12" s="115"/>
      <c r="C12" s="115"/>
      <c r="D12" s="116">
        <v>200000</v>
      </c>
      <c r="E12" s="117"/>
      <c r="F12" s="117"/>
      <c r="G12" s="56" t="s">
        <v>4</v>
      </c>
      <c r="H12" s="57"/>
      <c r="I12" s="57"/>
      <c r="J12" s="57"/>
      <c r="K12" s="57"/>
      <c r="L12" s="57"/>
      <c r="M12" s="57"/>
      <c r="N12" s="57"/>
    </row>
    <row r="13" spans="1:18" s="58" customFormat="1" ht="7.5" customHeight="1">
      <c r="A13" s="59"/>
      <c r="B13" s="59"/>
      <c r="C13" s="59"/>
      <c r="D13" s="59"/>
      <c r="E13" s="60"/>
      <c r="F13" s="60"/>
      <c r="G13" s="60"/>
      <c r="H13" s="60"/>
      <c r="I13" s="57"/>
      <c r="J13" s="57"/>
      <c r="K13" s="57"/>
      <c r="L13" s="57"/>
      <c r="M13" s="57"/>
      <c r="N13" s="57"/>
      <c r="O13" s="57"/>
    </row>
    <row r="14" spans="1:18" s="58" customFormat="1" ht="18.75" customHeight="1">
      <c r="A14" s="115" t="s">
        <v>5</v>
      </c>
      <c r="B14" s="115"/>
      <c r="C14" s="115"/>
      <c r="D14" s="60" t="s">
        <v>88</v>
      </c>
      <c r="E14" s="61" t="s">
        <v>89</v>
      </c>
      <c r="F14" s="60"/>
      <c r="G14" s="60" t="s">
        <v>90</v>
      </c>
      <c r="H14" s="62"/>
      <c r="I14" s="60" t="s">
        <v>91</v>
      </c>
      <c r="J14" s="60" t="s">
        <v>0</v>
      </c>
      <c r="K14" s="62"/>
      <c r="L14" s="62"/>
      <c r="M14" s="62"/>
      <c r="N14" s="62"/>
    </row>
    <row r="15" spans="1:18" s="58" customFormat="1" ht="7.5" customHeight="1">
      <c r="A15" s="57"/>
      <c r="B15" s="57"/>
      <c r="C15" s="57"/>
      <c r="D15" s="57"/>
      <c r="E15" s="60"/>
      <c r="F15" s="60"/>
      <c r="G15" s="60"/>
      <c r="H15" s="60"/>
      <c r="I15" s="57"/>
      <c r="J15" s="57"/>
      <c r="K15" s="57"/>
      <c r="L15" s="57"/>
      <c r="M15" s="57"/>
      <c r="N15" s="57"/>
      <c r="O15" s="57"/>
    </row>
    <row r="16" spans="1:18" s="58" customFormat="1" ht="16.5" customHeight="1">
      <c r="A16" s="118" t="s">
        <v>103</v>
      </c>
      <c r="B16" s="119"/>
      <c r="C16" s="119"/>
      <c r="D16" s="119"/>
      <c r="E16" s="119"/>
      <c r="F16" s="119"/>
      <c r="G16" s="119"/>
      <c r="H16" s="119"/>
      <c r="I16" s="119"/>
      <c r="J16" s="119"/>
      <c r="K16" s="119"/>
      <c r="L16" s="119"/>
      <c r="M16" s="119"/>
      <c r="N16" s="119"/>
      <c r="O16" s="120"/>
    </row>
    <row r="17" spans="1:15" s="58" customFormat="1" ht="16.5" customHeight="1">
      <c r="A17" s="121"/>
      <c r="B17" s="122"/>
      <c r="C17" s="122"/>
      <c r="D17" s="122"/>
      <c r="E17" s="122"/>
      <c r="F17" s="122"/>
      <c r="G17" s="122"/>
      <c r="H17" s="122"/>
      <c r="I17" s="122"/>
      <c r="J17" s="122"/>
      <c r="K17" s="122"/>
      <c r="L17" s="122"/>
      <c r="M17" s="122"/>
      <c r="N17" s="122"/>
      <c r="O17" s="123"/>
    </row>
    <row r="18" spans="1:15" s="58" customFormat="1" ht="16.5" customHeight="1">
      <c r="A18" s="121"/>
      <c r="B18" s="122"/>
      <c r="C18" s="122"/>
      <c r="D18" s="122"/>
      <c r="E18" s="122"/>
      <c r="F18" s="122"/>
      <c r="G18" s="122"/>
      <c r="H18" s="122"/>
      <c r="I18" s="122"/>
      <c r="J18" s="122"/>
      <c r="K18" s="122"/>
      <c r="L18" s="122"/>
      <c r="M18" s="122"/>
      <c r="N18" s="122"/>
      <c r="O18" s="123"/>
    </row>
    <row r="19" spans="1:15" s="58" customFormat="1" ht="16.5" customHeight="1">
      <c r="A19" s="121"/>
      <c r="B19" s="122"/>
      <c r="C19" s="122"/>
      <c r="D19" s="122"/>
      <c r="E19" s="122"/>
      <c r="F19" s="122"/>
      <c r="G19" s="122"/>
      <c r="H19" s="122"/>
      <c r="I19" s="122"/>
      <c r="J19" s="122"/>
      <c r="K19" s="122"/>
      <c r="L19" s="122"/>
      <c r="M19" s="122"/>
      <c r="N19" s="122"/>
      <c r="O19" s="123"/>
    </row>
    <row r="20" spans="1:15" s="58" customFormat="1" ht="16.5" customHeight="1">
      <c r="A20" s="124"/>
      <c r="B20" s="125"/>
      <c r="C20" s="125"/>
      <c r="D20" s="125"/>
      <c r="E20" s="125"/>
      <c r="F20" s="125"/>
      <c r="G20" s="125"/>
      <c r="H20" s="125"/>
      <c r="I20" s="125"/>
      <c r="J20" s="125"/>
      <c r="K20" s="125"/>
      <c r="L20" s="125"/>
      <c r="M20" s="125"/>
      <c r="N20" s="125"/>
      <c r="O20" s="126"/>
    </row>
    <row r="21" spans="1:15" s="58" customFormat="1" ht="9.75" customHeight="1">
      <c r="A21" s="59"/>
      <c r="B21" s="59"/>
      <c r="C21" s="59"/>
      <c r="D21" s="59"/>
      <c r="E21" s="60"/>
      <c r="F21" s="60"/>
      <c r="G21" s="60"/>
      <c r="H21" s="60"/>
      <c r="I21" s="57"/>
      <c r="J21" s="57"/>
      <c r="K21" s="57"/>
      <c r="L21" s="57"/>
      <c r="M21" s="57"/>
      <c r="N21" s="57"/>
      <c r="O21" s="57"/>
    </row>
    <row r="22" spans="1:15" s="58" customFormat="1" ht="18.75" customHeight="1">
      <c r="A22" s="115" t="s">
        <v>6</v>
      </c>
      <c r="B22" s="115"/>
      <c r="C22" s="115"/>
      <c r="D22" s="115"/>
      <c r="E22" s="115"/>
      <c r="F22" s="115"/>
      <c r="G22" s="115"/>
      <c r="H22" s="115"/>
      <c r="I22" s="115"/>
      <c r="J22" s="115"/>
      <c r="K22" s="115"/>
      <c r="L22" s="115"/>
      <c r="M22" s="115"/>
      <c r="N22" s="115"/>
      <c r="O22" s="115"/>
    </row>
    <row r="23" spans="1:15" ht="9.75" customHeight="1">
      <c r="A23" s="55"/>
      <c r="B23" s="55"/>
      <c r="C23" s="55"/>
      <c r="D23" s="55"/>
      <c r="E23" s="55"/>
      <c r="F23" s="55"/>
      <c r="G23" s="55"/>
      <c r="H23" s="55"/>
      <c r="I23" s="55"/>
      <c r="J23" s="55"/>
      <c r="K23" s="55"/>
      <c r="L23" s="55"/>
      <c r="M23" s="55"/>
      <c r="N23" s="55"/>
      <c r="O23" s="55"/>
    </row>
    <row r="24" spans="1:15" s="67" customFormat="1" ht="18">
      <c r="A24" s="63" t="s">
        <v>7</v>
      </c>
      <c r="B24" s="64"/>
      <c r="C24" s="65"/>
      <c r="D24" s="65"/>
      <c r="E24" s="65"/>
      <c r="F24" s="65"/>
      <c r="G24" s="65"/>
      <c r="H24" s="65"/>
      <c r="I24" s="65"/>
      <c r="J24" s="65"/>
      <c r="K24" s="65"/>
      <c r="L24" s="65"/>
      <c r="M24" s="65"/>
      <c r="N24" s="65"/>
      <c r="O24" s="66"/>
    </row>
    <row r="25" spans="1:15" ht="22.5" customHeight="1">
      <c r="A25" s="102" t="s">
        <v>8</v>
      </c>
      <c r="B25" s="103"/>
      <c r="C25" s="104" t="s">
        <v>9</v>
      </c>
      <c r="D25" s="105"/>
      <c r="E25" s="106" t="s">
        <v>10</v>
      </c>
      <c r="F25" s="107"/>
      <c r="G25" s="108" t="s">
        <v>11</v>
      </c>
      <c r="H25" s="109"/>
      <c r="I25" s="110" t="s">
        <v>12</v>
      </c>
      <c r="J25" s="111"/>
      <c r="K25" s="111"/>
      <c r="L25" s="111"/>
      <c r="M25" s="112"/>
      <c r="N25" s="113" t="s">
        <v>13</v>
      </c>
      <c r="O25" s="114"/>
    </row>
    <row r="26" spans="1:15">
      <c r="A26" s="127" t="s">
        <v>14</v>
      </c>
      <c r="B26" s="128"/>
      <c r="C26" s="133">
        <v>100000</v>
      </c>
      <c r="D26" s="134"/>
      <c r="E26" s="135">
        <f>SUM(N26:O29)</f>
        <v>100000</v>
      </c>
      <c r="F26" s="136"/>
      <c r="G26" s="135">
        <f>E26-C26</f>
        <v>0</v>
      </c>
      <c r="H26" s="136"/>
      <c r="I26" s="141" t="s">
        <v>104</v>
      </c>
      <c r="J26" s="142"/>
      <c r="K26" s="142"/>
      <c r="L26" s="142"/>
      <c r="M26" s="143"/>
      <c r="N26" s="144">
        <v>100000</v>
      </c>
      <c r="O26" s="145"/>
    </row>
    <row r="27" spans="1:15">
      <c r="A27" s="129"/>
      <c r="B27" s="130"/>
      <c r="C27" s="133"/>
      <c r="D27" s="134"/>
      <c r="E27" s="137"/>
      <c r="F27" s="138"/>
      <c r="G27" s="137"/>
      <c r="H27" s="138"/>
      <c r="I27" s="146"/>
      <c r="J27" s="142"/>
      <c r="K27" s="142"/>
      <c r="L27" s="142"/>
      <c r="M27" s="143"/>
      <c r="N27" s="147"/>
      <c r="O27" s="148"/>
    </row>
    <row r="28" spans="1:15">
      <c r="A28" s="129"/>
      <c r="B28" s="130"/>
      <c r="C28" s="133"/>
      <c r="D28" s="134"/>
      <c r="E28" s="137"/>
      <c r="F28" s="138"/>
      <c r="G28" s="137"/>
      <c r="H28" s="138"/>
      <c r="I28" s="146"/>
      <c r="J28" s="142"/>
      <c r="K28" s="142"/>
      <c r="L28" s="142"/>
      <c r="M28" s="143"/>
      <c r="N28" s="147"/>
      <c r="O28" s="148"/>
    </row>
    <row r="29" spans="1:15">
      <c r="A29" s="131"/>
      <c r="B29" s="132"/>
      <c r="C29" s="133"/>
      <c r="D29" s="134"/>
      <c r="E29" s="139"/>
      <c r="F29" s="140"/>
      <c r="G29" s="139"/>
      <c r="H29" s="140"/>
      <c r="I29" s="146"/>
      <c r="J29" s="142"/>
      <c r="K29" s="142"/>
      <c r="L29" s="142"/>
      <c r="M29" s="143"/>
      <c r="N29" s="160"/>
      <c r="O29" s="161"/>
    </row>
    <row r="30" spans="1:15">
      <c r="A30" s="171" t="s">
        <v>15</v>
      </c>
      <c r="B30" s="172"/>
      <c r="C30" s="175">
        <v>200000</v>
      </c>
      <c r="D30" s="176"/>
      <c r="E30" s="135">
        <f>SUM(N30:O36)</f>
        <v>200000</v>
      </c>
      <c r="F30" s="136"/>
      <c r="G30" s="135">
        <f>E30-C30</f>
        <v>0</v>
      </c>
      <c r="H30" s="136"/>
      <c r="I30" s="162" t="s">
        <v>16</v>
      </c>
      <c r="J30" s="163"/>
      <c r="K30" s="163"/>
      <c r="L30" s="163"/>
      <c r="M30" s="164"/>
      <c r="N30" s="165">
        <f>$D$12</f>
        <v>200000</v>
      </c>
      <c r="O30" s="166"/>
    </row>
    <row r="31" spans="1:15">
      <c r="A31" s="129"/>
      <c r="B31" s="130"/>
      <c r="C31" s="133"/>
      <c r="D31" s="134"/>
      <c r="E31" s="137"/>
      <c r="F31" s="138"/>
      <c r="G31" s="137"/>
      <c r="H31" s="138"/>
      <c r="I31" s="146"/>
      <c r="J31" s="142"/>
      <c r="K31" s="142"/>
      <c r="L31" s="142"/>
      <c r="M31" s="143"/>
      <c r="N31" s="149"/>
      <c r="O31" s="150"/>
    </row>
    <row r="32" spans="1:15">
      <c r="A32" s="129"/>
      <c r="B32" s="130"/>
      <c r="C32" s="133"/>
      <c r="D32" s="134"/>
      <c r="E32" s="137"/>
      <c r="F32" s="138"/>
      <c r="G32" s="137"/>
      <c r="H32" s="138"/>
      <c r="I32" s="146"/>
      <c r="J32" s="142"/>
      <c r="K32" s="142"/>
      <c r="L32" s="142"/>
      <c r="M32" s="143"/>
      <c r="N32" s="149"/>
      <c r="O32" s="150"/>
    </row>
    <row r="33" spans="1:15">
      <c r="A33" s="129"/>
      <c r="B33" s="130"/>
      <c r="C33" s="133"/>
      <c r="D33" s="134"/>
      <c r="E33" s="137"/>
      <c r="F33" s="138"/>
      <c r="G33" s="137"/>
      <c r="H33" s="138"/>
      <c r="I33" s="146"/>
      <c r="J33" s="142"/>
      <c r="K33" s="142"/>
      <c r="L33" s="142"/>
      <c r="M33" s="143"/>
      <c r="N33" s="151"/>
      <c r="O33" s="152"/>
    </row>
    <row r="34" spans="1:15">
      <c r="A34" s="129"/>
      <c r="B34" s="130"/>
      <c r="C34" s="133"/>
      <c r="D34" s="134"/>
      <c r="E34" s="137"/>
      <c r="F34" s="138"/>
      <c r="G34" s="137"/>
      <c r="H34" s="138"/>
      <c r="I34" s="153" t="s">
        <v>17</v>
      </c>
      <c r="J34" s="154"/>
      <c r="K34" s="154"/>
      <c r="L34" s="154"/>
      <c r="M34" s="154"/>
      <c r="N34" s="154"/>
      <c r="O34" s="155"/>
    </row>
    <row r="35" spans="1:15">
      <c r="A35" s="129"/>
      <c r="B35" s="130"/>
      <c r="C35" s="133"/>
      <c r="D35" s="134"/>
      <c r="E35" s="137"/>
      <c r="F35" s="138"/>
      <c r="G35" s="137"/>
      <c r="H35" s="138"/>
      <c r="I35" s="156"/>
      <c r="J35" s="157"/>
      <c r="K35" s="157"/>
      <c r="L35" s="68" t="s">
        <v>18</v>
      </c>
      <c r="M35" s="69"/>
      <c r="N35" s="158">
        <f>I35*M35</f>
        <v>0</v>
      </c>
      <c r="O35" s="159"/>
    </row>
    <row r="36" spans="1:15">
      <c r="A36" s="173"/>
      <c r="B36" s="174"/>
      <c r="C36" s="177"/>
      <c r="D36" s="178"/>
      <c r="E36" s="139"/>
      <c r="F36" s="140"/>
      <c r="G36" s="139"/>
      <c r="H36" s="140"/>
      <c r="I36" s="167"/>
      <c r="J36" s="168"/>
      <c r="K36" s="168"/>
      <c r="L36" s="70" t="s">
        <v>18</v>
      </c>
      <c r="M36" s="71"/>
      <c r="N36" s="169">
        <f>I36*M36</f>
        <v>0</v>
      </c>
      <c r="O36" s="170"/>
    </row>
    <row r="37" spans="1:15">
      <c r="A37" s="171" t="s">
        <v>19</v>
      </c>
      <c r="B37" s="172"/>
      <c r="C37" s="175">
        <v>0</v>
      </c>
      <c r="D37" s="176"/>
      <c r="E37" s="135">
        <f>SUM(N37:O43)</f>
        <v>0</v>
      </c>
      <c r="F37" s="136"/>
      <c r="G37" s="135">
        <f>E37-C37</f>
        <v>0</v>
      </c>
      <c r="H37" s="136"/>
      <c r="I37" s="179"/>
      <c r="J37" s="180"/>
      <c r="K37" s="180"/>
      <c r="L37" s="180"/>
      <c r="M37" s="181"/>
      <c r="N37" s="72"/>
      <c r="O37" s="73"/>
    </row>
    <row r="38" spans="1:15">
      <c r="A38" s="129"/>
      <c r="B38" s="130"/>
      <c r="C38" s="133"/>
      <c r="D38" s="134"/>
      <c r="E38" s="137"/>
      <c r="F38" s="138"/>
      <c r="G38" s="137"/>
      <c r="H38" s="138"/>
      <c r="I38" s="146"/>
      <c r="J38" s="142"/>
      <c r="K38" s="142"/>
      <c r="L38" s="142"/>
      <c r="M38" s="143"/>
      <c r="N38" s="74"/>
      <c r="O38" s="75"/>
    </row>
    <row r="39" spans="1:15">
      <c r="A39" s="129"/>
      <c r="B39" s="130"/>
      <c r="C39" s="133"/>
      <c r="D39" s="134"/>
      <c r="E39" s="137"/>
      <c r="F39" s="138"/>
      <c r="G39" s="137"/>
      <c r="H39" s="138"/>
      <c r="I39" s="146"/>
      <c r="J39" s="142"/>
      <c r="K39" s="142"/>
      <c r="L39" s="142"/>
      <c r="M39" s="143"/>
      <c r="N39" s="74"/>
      <c r="O39" s="75"/>
    </row>
    <row r="40" spans="1:15">
      <c r="A40" s="129"/>
      <c r="B40" s="130"/>
      <c r="C40" s="133"/>
      <c r="D40" s="134"/>
      <c r="E40" s="137"/>
      <c r="F40" s="138"/>
      <c r="G40" s="137"/>
      <c r="H40" s="138"/>
      <c r="I40" s="146"/>
      <c r="J40" s="142"/>
      <c r="K40" s="142"/>
      <c r="L40" s="142"/>
      <c r="M40" s="143"/>
      <c r="N40" s="74"/>
      <c r="O40" s="75"/>
    </row>
    <row r="41" spans="1:15">
      <c r="A41" s="129"/>
      <c r="B41" s="130"/>
      <c r="C41" s="133"/>
      <c r="D41" s="134"/>
      <c r="E41" s="137"/>
      <c r="F41" s="138"/>
      <c r="G41" s="137"/>
      <c r="H41" s="138"/>
      <c r="I41" s="153" t="s">
        <v>17</v>
      </c>
      <c r="J41" s="154"/>
      <c r="K41" s="154"/>
      <c r="L41" s="154"/>
      <c r="M41" s="154"/>
      <c r="N41" s="154"/>
      <c r="O41" s="155"/>
    </row>
    <row r="42" spans="1:15">
      <c r="A42" s="129"/>
      <c r="B42" s="130"/>
      <c r="C42" s="133"/>
      <c r="D42" s="134"/>
      <c r="E42" s="137"/>
      <c r="F42" s="138"/>
      <c r="G42" s="137"/>
      <c r="H42" s="138"/>
      <c r="I42" s="156"/>
      <c r="J42" s="157"/>
      <c r="K42" s="157"/>
      <c r="L42" s="68" t="s">
        <v>18</v>
      </c>
      <c r="M42" s="69"/>
      <c r="N42" s="158">
        <f>I42*M42</f>
        <v>0</v>
      </c>
      <c r="O42" s="159"/>
    </row>
    <row r="43" spans="1:15">
      <c r="A43" s="173"/>
      <c r="B43" s="174"/>
      <c r="C43" s="177"/>
      <c r="D43" s="178"/>
      <c r="E43" s="139"/>
      <c r="F43" s="140"/>
      <c r="G43" s="139"/>
      <c r="H43" s="140"/>
      <c r="I43" s="167"/>
      <c r="J43" s="168"/>
      <c r="K43" s="168"/>
      <c r="L43" s="70" t="s">
        <v>18</v>
      </c>
      <c r="M43" s="71"/>
      <c r="N43" s="169">
        <f>I43*M43</f>
        <v>0</v>
      </c>
      <c r="O43" s="170"/>
    </row>
    <row r="44" spans="1:15">
      <c r="A44" s="127" t="s">
        <v>20</v>
      </c>
      <c r="B44" s="128"/>
      <c r="C44" s="133">
        <v>0</v>
      </c>
      <c r="D44" s="134"/>
      <c r="E44" s="135">
        <f>SUM(N44:O50)</f>
        <v>0</v>
      </c>
      <c r="F44" s="136"/>
      <c r="G44" s="135">
        <f>E44-C44</f>
        <v>0</v>
      </c>
      <c r="H44" s="136"/>
      <c r="I44" s="146"/>
      <c r="J44" s="142"/>
      <c r="K44" s="142"/>
      <c r="L44" s="142"/>
      <c r="M44" s="143"/>
      <c r="N44" s="74"/>
      <c r="O44" s="75"/>
    </row>
    <row r="45" spans="1:15">
      <c r="A45" s="129"/>
      <c r="B45" s="130"/>
      <c r="C45" s="133"/>
      <c r="D45" s="134"/>
      <c r="E45" s="137"/>
      <c r="F45" s="138"/>
      <c r="G45" s="137"/>
      <c r="H45" s="138"/>
      <c r="I45" s="146"/>
      <c r="J45" s="142"/>
      <c r="K45" s="142"/>
      <c r="L45" s="142"/>
      <c r="M45" s="143"/>
      <c r="N45" s="74"/>
      <c r="O45" s="75"/>
    </row>
    <row r="46" spans="1:15">
      <c r="A46" s="129"/>
      <c r="B46" s="130"/>
      <c r="C46" s="133"/>
      <c r="D46" s="134"/>
      <c r="E46" s="137"/>
      <c r="F46" s="138"/>
      <c r="G46" s="137"/>
      <c r="H46" s="138"/>
      <c r="I46" s="146"/>
      <c r="J46" s="142"/>
      <c r="K46" s="142"/>
      <c r="L46" s="142"/>
      <c r="M46" s="143"/>
      <c r="N46" s="74"/>
      <c r="O46" s="75"/>
    </row>
    <row r="47" spans="1:15">
      <c r="A47" s="129"/>
      <c r="B47" s="130"/>
      <c r="C47" s="133"/>
      <c r="D47" s="134"/>
      <c r="E47" s="137"/>
      <c r="F47" s="138"/>
      <c r="G47" s="137"/>
      <c r="H47" s="138"/>
      <c r="I47" s="146"/>
      <c r="J47" s="142"/>
      <c r="K47" s="142"/>
      <c r="L47" s="142"/>
      <c r="M47" s="143"/>
      <c r="N47" s="74"/>
      <c r="O47" s="75"/>
    </row>
    <row r="48" spans="1:15">
      <c r="A48" s="129"/>
      <c r="B48" s="130"/>
      <c r="C48" s="133"/>
      <c r="D48" s="134"/>
      <c r="E48" s="137"/>
      <c r="F48" s="138"/>
      <c r="G48" s="137"/>
      <c r="H48" s="138"/>
      <c r="I48" s="153" t="s">
        <v>17</v>
      </c>
      <c r="J48" s="154"/>
      <c r="K48" s="154"/>
      <c r="L48" s="154"/>
      <c r="M48" s="154"/>
      <c r="N48" s="154"/>
      <c r="O48" s="155"/>
    </row>
    <row r="49" spans="1:15">
      <c r="A49" s="129"/>
      <c r="B49" s="130"/>
      <c r="C49" s="133"/>
      <c r="D49" s="134"/>
      <c r="E49" s="137"/>
      <c r="F49" s="138"/>
      <c r="G49" s="137"/>
      <c r="H49" s="138"/>
      <c r="I49" s="182"/>
      <c r="J49" s="183"/>
      <c r="K49" s="183"/>
      <c r="L49" s="68" t="s">
        <v>18</v>
      </c>
      <c r="M49" s="69"/>
      <c r="N49" s="158">
        <f>I49*M49</f>
        <v>0</v>
      </c>
      <c r="O49" s="159"/>
    </row>
    <row r="50" spans="1:15" ht="14.25" thickBot="1">
      <c r="A50" s="129"/>
      <c r="B50" s="130"/>
      <c r="C50" s="133"/>
      <c r="D50" s="134"/>
      <c r="E50" s="200"/>
      <c r="F50" s="201"/>
      <c r="G50" s="200"/>
      <c r="H50" s="201"/>
      <c r="I50" s="191"/>
      <c r="J50" s="192"/>
      <c r="K50" s="192"/>
      <c r="L50" s="70" t="s">
        <v>18</v>
      </c>
      <c r="M50" s="71"/>
      <c r="N50" s="169">
        <f>I50*M50</f>
        <v>0</v>
      </c>
      <c r="O50" s="170"/>
    </row>
    <row r="51" spans="1:15" ht="41.25" customHeight="1" thickTop="1">
      <c r="A51" s="193" t="s">
        <v>21</v>
      </c>
      <c r="B51" s="194"/>
      <c r="C51" s="195">
        <f>SUM(C26:D50)</f>
        <v>300000</v>
      </c>
      <c r="D51" s="196"/>
      <c r="E51" s="195">
        <f>SUM(E26:F50)</f>
        <v>300000</v>
      </c>
      <c r="F51" s="196"/>
      <c r="G51" s="195">
        <f>E51-C51</f>
        <v>0</v>
      </c>
      <c r="H51" s="196"/>
      <c r="I51" s="197"/>
      <c r="J51" s="198"/>
      <c r="K51" s="198"/>
      <c r="L51" s="198"/>
      <c r="M51" s="198"/>
      <c r="N51" s="198"/>
      <c r="O51" s="199"/>
    </row>
    <row r="53" spans="1:15" ht="15">
      <c r="A53" s="63" t="s">
        <v>22</v>
      </c>
      <c r="B53" s="65"/>
      <c r="C53" s="65"/>
      <c r="D53" s="65"/>
      <c r="E53" s="65"/>
      <c r="F53" s="65"/>
      <c r="G53" s="65"/>
      <c r="H53" s="65"/>
      <c r="I53" s="66"/>
      <c r="J53" s="66"/>
      <c r="K53" s="66"/>
      <c r="L53" s="66"/>
    </row>
    <row r="54" spans="1:15" ht="22.5" customHeight="1">
      <c r="A54" s="184" t="s">
        <v>8</v>
      </c>
      <c r="B54" s="185"/>
      <c r="C54" s="186" t="s">
        <v>9</v>
      </c>
      <c r="D54" s="187"/>
      <c r="E54" s="106" t="s">
        <v>10</v>
      </c>
      <c r="F54" s="107"/>
      <c r="G54" s="108" t="s">
        <v>11</v>
      </c>
      <c r="H54" s="109"/>
      <c r="I54" s="188" t="s">
        <v>12</v>
      </c>
      <c r="J54" s="189"/>
      <c r="K54" s="189"/>
      <c r="L54" s="189"/>
      <c r="M54" s="190"/>
      <c r="N54" s="113" t="s">
        <v>13</v>
      </c>
      <c r="O54" s="114"/>
    </row>
    <row r="55" spans="1:15">
      <c r="A55" s="202" t="s">
        <v>23</v>
      </c>
      <c r="B55" s="203"/>
      <c r="C55" s="135">
        <v>50000</v>
      </c>
      <c r="D55" s="136"/>
      <c r="E55" s="135">
        <f>SUM(N55:O62)</f>
        <v>60000</v>
      </c>
      <c r="F55" s="136"/>
      <c r="G55" s="135">
        <f>E55-C55</f>
        <v>10000</v>
      </c>
      <c r="H55" s="136"/>
      <c r="I55" s="208"/>
      <c r="J55" s="180"/>
      <c r="K55" s="180"/>
      <c r="L55" s="180"/>
      <c r="M55" s="181"/>
      <c r="N55" s="144"/>
      <c r="O55" s="145"/>
    </row>
    <row r="56" spans="1:15">
      <c r="A56" s="204"/>
      <c r="B56" s="205"/>
      <c r="C56" s="137"/>
      <c r="D56" s="138"/>
      <c r="E56" s="137"/>
      <c r="F56" s="138"/>
      <c r="G56" s="137"/>
      <c r="H56" s="138"/>
      <c r="I56" s="141"/>
      <c r="J56" s="142"/>
      <c r="K56" s="142"/>
      <c r="L56" s="142"/>
      <c r="M56" s="143"/>
      <c r="N56" s="147"/>
      <c r="O56" s="148"/>
    </row>
    <row r="57" spans="1:15">
      <c r="A57" s="204"/>
      <c r="B57" s="205"/>
      <c r="C57" s="137"/>
      <c r="D57" s="138"/>
      <c r="E57" s="137"/>
      <c r="F57" s="138"/>
      <c r="G57" s="137"/>
      <c r="H57" s="138"/>
      <c r="I57" s="141" t="s">
        <v>105</v>
      </c>
      <c r="J57" s="142"/>
      <c r="K57" s="142"/>
      <c r="L57" s="142"/>
      <c r="M57" s="143"/>
      <c r="N57" s="147">
        <v>40000</v>
      </c>
      <c r="O57" s="148"/>
    </row>
    <row r="58" spans="1:15">
      <c r="A58" s="204"/>
      <c r="B58" s="205"/>
      <c r="C58" s="137"/>
      <c r="D58" s="138"/>
      <c r="E58" s="137"/>
      <c r="F58" s="138"/>
      <c r="G58" s="137"/>
      <c r="H58" s="138"/>
      <c r="I58" s="141" t="s">
        <v>106</v>
      </c>
      <c r="J58" s="142"/>
      <c r="K58" s="142"/>
      <c r="L58" s="142"/>
      <c r="M58" s="143"/>
      <c r="N58" s="147">
        <v>20000</v>
      </c>
      <c r="O58" s="148"/>
    </row>
    <row r="59" spans="1:15">
      <c r="A59" s="204"/>
      <c r="B59" s="205"/>
      <c r="C59" s="137"/>
      <c r="D59" s="138"/>
      <c r="E59" s="137"/>
      <c r="F59" s="138"/>
      <c r="G59" s="137"/>
      <c r="H59" s="138"/>
      <c r="I59" s="146"/>
      <c r="J59" s="142"/>
      <c r="K59" s="142"/>
      <c r="L59" s="142"/>
      <c r="M59" s="143"/>
      <c r="N59" s="147"/>
      <c r="O59" s="148"/>
    </row>
    <row r="60" spans="1:15">
      <c r="A60" s="204"/>
      <c r="B60" s="205"/>
      <c r="C60" s="137"/>
      <c r="D60" s="138"/>
      <c r="E60" s="137"/>
      <c r="F60" s="138"/>
      <c r="G60" s="137"/>
      <c r="H60" s="138"/>
      <c r="I60" s="146"/>
      <c r="J60" s="142"/>
      <c r="K60" s="142"/>
      <c r="L60" s="142"/>
      <c r="M60" s="143"/>
      <c r="N60" s="147"/>
      <c r="O60" s="148"/>
    </row>
    <row r="61" spans="1:15">
      <c r="A61" s="204"/>
      <c r="B61" s="205"/>
      <c r="C61" s="137"/>
      <c r="D61" s="138"/>
      <c r="E61" s="137"/>
      <c r="F61" s="138"/>
      <c r="G61" s="137"/>
      <c r="H61" s="138"/>
      <c r="I61" s="146"/>
      <c r="J61" s="142"/>
      <c r="K61" s="142"/>
      <c r="L61" s="142"/>
      <c r="M61" s="143"/>
      <c r="N61" s="147"/>
      <c r="O61" s="148"/>
    </row>
    <row r="62" spans="1:15">
      <c r="A62" s="206"/>
      <c r="B62" s="207"/>
      <c r="C62" s="139"/>
      <c r="D62" s="140"/>
      <c r="E62" s="139"/>
      <c r="F62" s="140"/>
      <c r="G62" s="139"/>
      <c r="H62" s="140"/>
      <c r="I62" s="167"/>
      <c r="J62" s="168"/>
      <c r="K62" s="168"/>
      <c r="L62" s="168"/>
      <c r="M62" s="209"/>
      <c r="N62" s="160"/>
      <c r="O62" s="161"/>
    </row>
    <row r="63" spans="1:15">
      <c r="A63" s="204" t="s">
        <v>24</v>
      </c>
      <c r="B63" s="205"/>
      <c r="C63" s="137">
        <v>50000</v>
      </c>
      <c r="D63" s="138"/>
      <c r="E63" s="135">
        <f t="shared" ref="E63" si="0">SUM(N63:O70)</f>
        <v>50000</v>
      </c>
      <c r="F63" s="136"/>
      <c r="G63" s="135">
        <f>E63-C63</f>
        <v>0</v>
      </c>
      <c r="H63" s="136"/>
      <c r="I63" s="141"/>
      <c r="J63" s="142"/>
      <c r="K63" s="142"/>
      <c r="L63" s="142"/>
      <c r="M63" s="143"/>
      <c r="N63" s="144"/>
      <c r="O63" s="145"/>
    </row>
    <row r="64" spans="1:15">
      <c r="A64" s="204"/>
      <c r="B64" s="205"/>
      <c r="C64" s="137"/>
      <c r="D64" s="138"/>
      <c r="E64" s="137"/>
      <c r="F64" s="138"/>
      <c r="G64" s="137"/>
      <c r="H64" s="138"/>
      <c r="I64" s="146"/>
      <c r="J64" s="142"/>
      <c r="K64" s="142"/>
      <c r="L64" s="142"/>
      <c r="M64" s="143"/>
      <c r="N64" s="147"/>
      <c r="O64" s="148"/>
    </row>
    <row r="65" spans="1:15">
      <c r="A65" s="204"/>
      <c r="B65" s="205"/>
      <c r="C65" s="137"/>
      <c r="D65" s="138"/>
      <c r="E65" s="137"/>
      <c r="F65" s="138"/>
      <c r="G65" s="137"/>
      <c r="H65" s="138"/>
      <c r="I65" s="141" t="s">
        <v>107</v>
      </c>
      <c r="J65" s="142"/>
      <c r="K65" s="142"/>
      <c r="L65" s="142"/>
      <c r="M65" s="143"/>
      <c r="N65" s="147">
        <v>50000</v>
      </c>
      <c r="O65" s="148"/>
    </row>
    <row r="66" spans="1:15">
      <c r="A66" s="204"/>
      <c r="B66" s="205"/>
      <c r="C66" s="137"/>
      <c r="D66" s="138"/>
      <c r="E66" s="137"/>
      <c r="F66" s="138"/>
      <c r="G66" s="137"/>
      <c r="H66" s="138"/>
      <c r="I66" s="146"/>
      <c r="J66" s="142"/>
      <c r="K66" s="142"/>
      <c r="L66" s="142"/>
      <c r="M66" s="143"/>
      <c r="N66" s="147"/>
      <c r="O66" s="148"/>
    </row>
    <row r="67" spans="1:15">
      <c r="A67" s="204"/>
      <c r="B67" s="205"/>
      <c r="C67" s="137"/>
      <c r="D67" s="138"/>
      <c r="E67" s="137"/>
      <c r="F67" s="138"/>
      <c r="G67" s="137"/>
      <c r="H67" s="138"/>
      <c r="I67" s="146"/>
      <c r="J67" s="142"/>
      <c r="K67" s="142"/>
      <c r="L67" s="142"/>
      <c r="M67" s="143"/>
      <c r="N67" s="147"/>
      <c r="O67" s="148"/>
    </row>
    <row r="68" spans="1:15">
      <c r="A68" s="204"/>
      <c r="B68" s="205"/>
      <c r="C68" s="137"/>
      <c r="D68" s="138"/>
      <c r="E68" s="137"/>
      <c r="F68" s="138"/>
      <c r="G68" s="137"/>
      <c r="H68" s="138"/>
      <c r="I68" s="146"/>
      <c r="J68" s="142"/>
      <c r="K68" s="142"/>
      <c r="L68" s="142"/>
      <c r="M68" s="143"/>
      <c r="N68" s="147"/>
      <c r="O68" s="148"/>
    </row>
    <row r="69" spans="1:15">
      <c r="A69" s="204"/>
      <c r="B69" s="205"/>
      <c r="C69" s="137"/>
      <c r="D69" s="138"/>
      <c r="E69" s="137"/>
      <c r="F69" s="138"/>
      <c r="G69" s="137"/>
      <c r="H69" s="138"/>
      <c r="I69" s="146"/>
      <c r="J69" s="142"/>
      <c r="K69" s="142"/>
      <c r="L69" s="142"/>
      <c r="M69" s="143"/>
      <c r="N69" s="147"/>
      <c r="O69" s="148"/>
    </row>
    <row r="70" spans="1:15">
      <c r="A70" s="204"/>
      <c r="B70" s="205"/>
      <c r="C70" s="137"/>
      <c r="D70" s="138"/>
      <c r="E70" s="139"/>
      <c r="F70" s="140"/>
      <c r="G70" s="139"/>
      <c r="H70" s="140"/>
      <c r="I70" s="146"/>
      <c r="J70" s="142"/>
      <c r="K70" s="142"/>
      <c r="L70" s="142"/>
      <c r="M70" s="143"/>
      <c r="N70" s="160"/>
      <c r="O70" s="161"/>
    </row>
    <row r="71" spans="1:15">
      <c r="A71" s="202" t="s">
        <v>25</v>
      </c>
      <c r="B71" s="203"/>
      <c r="C71" s="135">
        <v>50000</v>
      </c>
      <c r="D71" s="136"/>
      <c r="E71" s="135">
        <f t="shared" ref="E71" si="1">SUM(N71:O78)</f>
        <v>60000</v>
      </c>
      <c r="F71" s="136"/>
      <c r="G71" s="135">
        <f>E71-C71</f>
        <v>10000</v>
      </c>
      <c r="H71" s="136"/>
      <c r="I71" s="208"/>
      <c r="J71" s="180"/>
      <c r="K71" s="180"/>
      <c r="L71" s="180"/>
      <c r="M71" s="181"/>
      <c r="N71" s="144"/>
      <c r="O71" s="145"/>
    </row>
    <row r="72" spans="1:15">
      <c r="A72" s="204"/>
      <c r="B72" s="205"/>
      <c r="C72" s="137"/>
      <c r="D72" s="138"/>
      <c r="E72" s="137"/>
      <c r="F72" s="138"/>
      <c r="G72" s="137"/>
      <c r="H72" s="138"/>
      <c r="I72" s="141"/>
      <c r="J72" s="142"/>
      <c r="K72" s="142"/>
      <c r="L72" s="142"/>
      <c r="M72" s="143"/>
      <c r="N72" s="147"/>
      <c r="O72" s="148"/>
    </row>
    <row r="73" spans="1:15">
      <c r="A73" s="204"/>
      <c r="B73" s="205"/>
      <c r="C73" s="137"/>
      <c r="D73" s="138"/>
      <c r="E73" s="137"/>
      <c r="F73" s="138"/>
      <c r="G73" s="137"/>
      <c r="H73" s="138"/>
      <c r="I73" s="141" t="s">
        <v>108</v>
      </c>
      <c r="J73" s="142"/>
      <c r="K73" s="142"/>
      <c r="L73" s="142"/>
      <c r="M73" s="143"/>
      <c r="N73" s="147">
        <v>50000</v>
      </c>
      <c r="O73" s="148"/>
    </row>
    <row r="74" spans="1:15">
      <c r="A74" s="204"/>
      <c r="B74" s="205"/>
      <c r="C74" s="137"/>
      <c r="D74" s="138"/>
      <c r="E74" s="137"/>
      <c r="F74" s="138"/>
      <c r="G74" s="137"/>
      <c r="H74" s="138"/>
      <c r="I74" s="141" t="s">
        <v>109</v>
      </c>
      <c r="J74" s="142"/>
      <c r="K74" s="142"/>
      <c r="L74" s="142"/>
      <c r="M74" s="143"/>
      <c r="N74" s="147">
        <v>10000</v>
      </c>
      <c r="O74" s="148"/>
    </row>
    <row r="75" spans="1:15">
      <c r="A75" s="204"/>
      <c r="B75" s="205"/>
      <c r="C75" s="137"/>
      <c r="D75" s="138"/>
      <c r="E75" s="137"/>
      <c r="F75" s="138"/>
      <c r="G75" s="137"/>
      <c r="H75" s="138"/>
      <c r="I75" s="146"/>
      <c r="J75" s="142"/>
      <c r="K75" s="142"/>
      <c r="L75" s="142"/>
      <c r="M75" s="143"/>
      <c r="N75" s="147"/>
      <c r="O75" s="148"/>
    </row>
    <row r="76" spans="1:15">
      <c r="A76" s="204"/>
      <c r="B76" s="205"/>
      <c r="C76" s="137"/>
      <c r="D76" s="138"/>
      <c r="E76" s="137"/>
      <c r="F76" s="138"/>
      <c r="G76" s="137"/>
      <c r="H76" s="138"/>
      <c r="I76" s="146"/>
      <c r="J76" s="142"/>
      <c r="K76" s="142"/>
      <c r="L76" s="142"/>
      <c r="M76" s="143"/>
      <c r="N76" s="147"/>
      <c r="O76" s="148"/>
    </row>
    <row r="77" spans="1:15">
      <c r="A77" s="204"/>
      <c r="B77" s="205"/>
      <c r="C77" s="137"/>
      <c r="D77" s="138"/>
      <c r="E77" s="137"/>
      <c r="F77" s="138"/>
      <c r="G77" s="137"/>
      <c r="H77" s="138"/>
      <c r="I77" s="146"/>
      <c r="J77" s="142"/>
      <c r="K77" s="142"/>
      <c r="L77" s="142"/>
      <c r="M77" s="143"/>
      <c r="N77" s="147"/>
      <c r="O77" s="148"/>
    </row>
    <row r="78" spans="1:15">
      <c r="A78" s="206"/>
      <c r="B78" s="207"/>
      <c r="C78" s="139"/>
      <c r="D78" s="140"/>
      <c r="E78" s="139"/>
      <c r="F78" s="140"/>
      <c r="G78" s="139"/>
      <c r="H78" s="140"/>
      <c r="I78" s="167"/>
      <c r="J78" s="168"/>
      <c r="K78" s="168"/>
      <c r="L78" s="168"/>
      <c r="M78" s="209"/>
      <c r="N78" s="160"/>
      <c r="O78" s="161"/>
    </row>
    <row r="79" spans="1:15">
      <c r="A79" s="210" t="s">
        <v>26</v>
      </c>
      <c r="B79" s="211"/>
      <c r="C79" s="137">
        <v>50000</v>
      </c>
      <c r="D79" s="138"/>
      <c r="E79" s="135">
        <f t="shared" ref="E79" si="2">SUM(N79:O86)</f>
        <v>20000</v>
      </c>
      <c r="F79" s="136"/>
      <c r="G79" s="135">
        <f>E79-C79</f>
        <v>-30000</v>
      </c>
      <c r="H79" s="136"/>
      <c r="I79" s="141" t="s">
        <v>110</v>
      </c>
      <c r="J79" s="142"/>
      <c r="K79" s="142"/>
      <c r="L79" s="142"/>
      <c r="M79" s="143"/>
      <c r="N79" s="144">
        <v>20000</v>
      </c>
      <c r="O79" s="145"/>
    </row>
    <row r="80" spans="1:15">
      <c r="A80" s="210"/>
      <c r="B80" s="211"/>
      <c r="C80" s="137"/>
      <c r="D80" s="138"/>
      <c r="E80" s="137"/>
      <c r="F80" s="138"/>
      <c r="G80" s="137"/>
      <c r="H80" s="138"/>
      <c r="I80" s="146"/>
      <c r="J80" s="142"/>
      <c r="K80" s="142"/>
      <c r="L80" s="142"/>
      <c r="M80" s="143"/>
      <c r="N80" s="147"/>
      <c r="O80" s="148"/>
    </row>
    <row r="81" spans="1:15">
      <c r="A81" s="210"/>
      <c r="B81" s="211"/>
      <c r="C81" s="137"/>
      <c r="D81" s="138"/>
      <c r="E81" s="137"/>
      <c r="F81" s="138"/>
      <c r="G81" s="137"/>
      <c r="H81" s="138"/>
      <c r="I81" s="146"/>
      <c r="J81" s="142"/>
      <c r="K81" s="142"/>
      <c r="L81" s="142"/>
      <c r="M81" s="143"/>
      <c r="N81" s="147"/>
      <c r="O81" s="148"/>
    </row>
    <row r="82" spans="1:15">
      <c r="A82" s="210"/>
      <c r="B82" s="211"/>
      <c r="C82" s="137"/>
      <c r="D82" s="138"/>
      <c r="E82" s="137"/>
      <c r="F82" s="138"/>
      <c r="G82" s="137"/>
      <c r="H82" s="138"/>
      <c r="I82" s="146"/>
      <c r="J82" s="142"/>
      <c r="K82" s="142"/>
      <c r="L82" s="142"/>
      <c r="M82" s="143"/>
      <c r="N82" s="147"/>
      <c r="O82" s="148"/>
    </row>
    <row r="83" spans="1:15">
      <c r="A83" s="210"/>
      <c r="B83" s="211"/>
      <c r="C83" s="137"/>
      <c r="D83" s="138"/>
      <c r="E83" s="137"/>
      <c r="F83" s="138"/>
      <c r="G83" s="137"/>
      <c r="H83" s="138"/>
      <c r="I83" s="146"/>
      <c r="J83" s="142"/>
      <c r="K83" s="142"/>
      <c r="L83" s="142"/>
      <c r="M83" s="143"/>
      <c r="N83" s="147"/>
      <c r="O83" s="148"/>
    </row>
    <row r="84" spans="1:15">
      <c r="A84" s="210"/>
      <c r="B84" s="211"/>
      <c r="C84" s="137"/>
      <c r="D84" s="138"/>
      <c r="E84" s="137"/>
      <c r="F84" s="138"/>
      <c r="G84" s="137"/>
      <c r="H84" s="138"/>
      <c r="I84" s="146"/>
      <c r="J84" s="142"/>
      <c r="K84" s="142"/>
      <c r="L84" s="142"/>
      <c r="M84" s="143"/>
      <c r="N84" s="147"/>
      <c r="O84" s="148"/>
    </row>
    <row r="85" spans="1:15">
      <c r="A85" s="210"/>
      <c r="B85" s="211"/>
      <c r="C85" s="137"/>
      <c r="D85" s="138"/>
      <c r="E85" s="137"/>
      <c r="F85" s="138"/>
      <c r="G85" s="137"/>
      <c r="H85" s="138"/>
      <c r="I85" s="146"/>
      <c r="J85" s="142"/>
      <c r="K85" s="142"/>
      <c r="L85" s="142"/>
      <c r="M85" s="143"/>
      <c r="N85" s="147"/>
      <c r="O85" s="148"/>
    </row>
    <row r="86" spans="1:15">
      <c r="A86" s="210"/>
      <c r="B86" s="211"/>
      <c r="C86" s="137"/>
      <c r="D86" s="138"/>
      <c r="E86" s="139"/>
      <c r="F86" s="140"/>
      <c r="G86" s="139"/>
      <c r="H86" s="140"/>
      <c r="I86" s="146"/>
      <c r="J86" s="142"/>
      <c r="K86" s="142"/>
      <c r="L86" s="142"/>
      <c r="M86" s="143"/>
      <c r="N86" s="160"/>
      <c r="O86" s="161"/>
    </row>
    <row r="87" spans="1:15">
      <c r="A87" s="202" t="s">
        <v>27</v>
      </c>
      <c r="B87" s="203"/>
      <c r="C87" s="135">
        <v>50000</v>
      </c>
      <c r="D87" s="136"/>
      <c r="E87" s="135">
        <f t="shared" ref="E87" si="3">SUM(N87:O94)</f>
        <v>50000</v>
      </c>
      <c r="F87" s="136"/>
      <c r="G87" s="135">
        <f>E87-C87</f>
        <v>0</v>
      </c>
      <c r="H87" s="136"/>
      <c r="I87" s="208" t="s">
        <v>111</v>
      </c>
      <c r="J87" s="180"/>
      <c r="K87" s="180"/>
      <c r="L87" s="180"/>
      <c r="M87" s="181"/>
      <c r="N87" s="144">
        <v>30000</v>
      </c>
      <c r="O87" s="145"/>
    </row>
    <row r="88" spans="1:15">
      <c r="A88" s="204"/>
      <c r="B88" s="205"/>
      <c r="C88" s="137"/>
      <c r="D88" s="138"/>
      <c r="E88" s="137"/>
      <c r="F88" s="138"/>
      <c r="G88" s="137"/>
      <c r="H88" s="138"/>
      <c r="I88" s="141" t="s">
        <v>112</v>
      </c>
      <c r="J88" s="142"/>
      <c r="K88" s="142"/>
      <c r="L88" s="142"/>
      <c r="M88" s="143"/>
      <c r="N88" s="147">
        <v>20000</v>
      </c>
      <c r="O88" s="148"/>
    </row>
    <row r="89" spans="1:15">
      <c r="A89" s="204"/>
      <c r="B89" s="205"/>
      <c r="C89" s="137"/>
      <c r="D89" s="138"/>
      <c r="E89" s="137"/>
      <c r="F89" s="138"/>
      <c r="G89" s="137"/>
      <c r="H89" s="138"/>
      <c r="I89" s="146"/>
      <c r="J89" s="142"/>
      <c r="K89" s="142"/>
      <c r="L89" s="142"/>
      <c r="M89" s="143"/>
      <c r="N89" s="147"/>
      <c r="O89" s="148"/>
    </row>
    <row r="90" spans="1:15">
      <c r="A90" s="204"/>
      <c r="B90" s="205"/>
      <c r="C90" s="137"/>
      <c r="D90" s="138"/>
      <c r="E90" s="137"/>
      <c r="F90" s="138"/>
      <c r="G90" s="137"/>
      <c r="H90" s="138"/>
      <c r="I90" s="146"/>
      <c r="J90" s="142"/>
      <c r="K90" s="142"/>
      <c r="L90" s="142"/>
      <c r="M90" s="143"/>
      <c r="N90" s="147"/>
      <c r="O90" s="148"/>
    </row>
    <row r="91" spans="1:15">
      <c r="A91" s="204"/>
      <c r="B91" s="205"/>
      <c r="C91" s="137"/>
      <c r="D91" s="138"/>
      <c r="E91" s="137"/>
      <c r="F91" s="138"/>
      <c r="G91" s="137"/>
      <c r="H91" s="138"/>
      <c r="I91" s="146"/>
      <c r="J91" s="142"/>
      <c r="K91" s="142"/>
      <c r="L91" s="142"/>
      <c r="M91" s="143"/>
      <c r="N91" s="147"/>
      <c r="O91" s="148"/>
    </row>
    <row r="92" spans="1:15">
      <c r="A92" s="204"/>
      <c r="B92" s="205"/>
      <c r="C92" s="137"/>
      <c r="D92" s="138"/>
      <c r="E92" s="137"/>
      <c r="F92" s="138"/>
      <c r="G92" s="137"/>
      <c r="H92" s="138"/>
      <c r="I92" s="146"/>
      <c r="J92" s="142"/>
      <c r="K92" s="142"/>
      <c r="L92" s="142"/>
      <c r="M92" s="143"/>
      <c r="N92" s="147"/>
      <c r="O92" s="148"/>
    </row>
    <row r="93" spans="1:15">
      <c r="A93" s="204"/>
      <c r="B93" s="205"/>
      <c r="C93" s="137"/>
      <c r="D93" s="138"/>
      <c r="E93" s="137"/>
      <c r="F93" s="138"/>
      <c r="G93" s="137"/>
      <c r="H93" s="138"/>
      <c r="I93" s="146"/>
      <c r="J93" s="142"/>
      <c r="K93" s="142"/>
      <c r="L93" s="142"/>
      <c r="M93" s="143"/>
      <c r="N93" s="147"/>
      <c r="O93" s="148"/>
    </row>
    <row r="94" spans="1:15">
      <c r="A94" s="206"/>
      <c r="B94" s="207"/>
      <c r="C94" s="139"/>
      <c r="D94" s="140"/>
      <c r="E94" s="139"/>
      <c r="F94" s="140"/>
      <c r="G94" s="139"/>
      <c r="H94" s="140"/>
      <c r="I94" s="167"/>
      <c r="J94" s="168"/>
      <c r="K94" s="168"/>
      <c r="L94" s="168"/>
      <c r="M94" s="209"/>
      <c r="N94" s="160"/>
      <c r="O94" s="161"/>
    </row>
    <row r="95" spans="1:15">
      <c r="A95" s="202" t="s">
        <v>28</v>
      </c>
      <c r="B95" s="203"/>
      <c r="C95" s="135">
        <v>50000</v>
      </c>
      <c r="D95" s="136"/>
      <c r="E95" s="135">
        <f t="shared" ref="E95" si="4">SUM(N95:O102)</f>
        <v>50000</v>
      </c>
      <c r="F95" s="136"/>
      <c r="G95" s="135">
        <f>E95-C95</f>
        <v>0</v>
      </c>
      <c r="H95" s="136"/>
      <c r="I95" s="208" t="s">
        <v>113</v>
      </c>
      <c r="J95" s="180"/>
      <c r="K95" s="180"/>
      <c r="L95" s="180"/>
      <c r="M95" s="181"/>
      <c r="N95" s="144">
        <v>50000</v>
      </c>
      <c r="O95" s="145"/>
    </row>
    <row r="96" spans="1:15">
      <c r="A96" s="204"/>
      <c r="B96" s="205"/>
      <c r="C96" s="137"/>
      <c r="D96" s="138"/>
      <c r="E96" s="137"/>
      <c r="F96" s="138"/>
      <c r="G96" s="137"/>
      <c r="H96" s="138"/>
      <c r="I96" s="146"/>
      <c r="J96" s="142"/>
      <c r="K96" s="142"/>
      <c r="L96" s="142"/>
      <c r="M96" s="143"/>
      <c r="N96" s="147"/>
      <c r="O96" s="148"/>
    </row>
    <row r="97" spans="1:15">
      <c r="A97" s="204"/>
      <c r="B97" s="205"/>
      <c r="C97" s="137"/>
      <c r="D97" s="138"/>
      <c r="E97" s="137"/>
      <c r="F97" s="138"/>
      <c r="G97" s="137"/>
      <c r="H97" s="138"/>
      <c r="I97" s="146"/>
      <c r="J97" s="142"/>
      <c r="K97" s="142"/>
      <c r="L97" s="142"/>
      <c r="M97" s="143"/>
      <c r="N97" s="147"/>
      <c r="O97" s="148"/>
    </row>
    <row r="98" spans="1:15">
      <c r="A98" s="204"/>
      <c r="B98" s="205"/>
      <c r="C98" s="137"/>
      <c r="D98" s="138"/>
      <c r="E98" s="137"/>
      <c r="F98" s="138"/>
      <c r="G98" s="137"/>
      <c r="H98" s="138"/>
      <c r="I98" s="146"/>
      <c r="J98" s="142"/>
      <c r="K98" s="142"/>
      <c r="L98" s="142"/>
      <c r="M98" s="143"/>
      <c r="N98" s="147"/>
      <c r="O98" s="148"/>
    </row>
    <row r="99" spans="1:15">
      <c r="A99" s="204"/>
      <c r="B99" s="205"/>
      <c r="C99" s="137"/>
      <c r="D99" s="138"/>
      <c r="E99" s="137"/>
      <c r="F99" s="138"/>
      <c r="G99" s="137"/>
      <c r="H99" s="138"/>
      <c r="I99" s="146"/>
      <c r="J99" s="142"/>
      <c r="K99" s="142"/>
      <c r="L99" s="142"/>
      <c r="M99" s="143"/>
      <c r="N99" s="147"/>
      <c r="O99" s="148"/>
    </row>
    <row r="100" spans="1:15">
      <c r="A100" s="204"/>
      <c r="B100" s="205"/>
      <c r="C100" s="137"/>
      <c r="D100" s="138"/>
      <c r="E100" s="137"/>
      <c r="F100" s="138"/>
      <c r="G100" s="137"/>
      <c r="H100" s="138"/>
      <c r="I100" s="146"/>
      <c r="J100" s="142"/>
      <c r="K100" s="142"/>
      <c r="L100" s="142"/>
      <c r="M100" s="143"/>
      <c r="N100" s="147"/>
      <c r="O100" s="148"/>
    </row>
    <row r="101" spans="1:15">
      <c r="A101" s="204"/>
      <c r="B101" s="205"/>
      <c r="C101" s="137"/>
      <c r="D101" s="138"/>
      <c r="E101" s="137"/>
      <c r="F101" s="138"/>
      <c r="G101" s="137"/>
      <c r="H101" s="138"/>
      <c r="I101" s="146"/>
      <c r="J101" s="142"/>
      <c r="K101" s="142"/>
      <c r="L101" s="142"/>
      <c r="M101" s="143"/>
      <c r="N101" s="147"/>
      <c r="O101" s="148"/>
    </row>
    <row r="102" spans="1:15">
      <c r="A102" s="206"/>
      <c r="B102" s="207"/>
      <c r="C102" s="139"/>
      <c r="D102" s="140"/>
      <c r="E102" s="139"/>
      <c r="F102" s="140"/>
      <c r="G102" s="139"/>
      <c r="H102" s="140"/>
      <c r="I102" s="167"/>
      <c r="J102" s="168"/>
      <c r="K102" s="168"/>
      <c r="L102" s="168"/>
      <c r="M102" s="209"/>
      <c r="N102" s="160"/>
      <c r="O102" s="161"/>
    </row>
    <row r="103" spans="1:15">
      <c r="A103" s="204" t="s">
        <v>29</v>
      </c>
      <c r="B103" s="205"/>
      <c r="C103" s="137">
        <v>0</v>
      </c>
      <c r="D103" s="138"/>
      <c r="E103" s="135">
        <f>SUM(N103:O107)</f>
        <v>10000</v>
      </c>
      <c r="F103" s="136"/>
      <c r="G103" s="135">
        <f>E103-C103</f>
        <v>10000</v>
      </c>
      <c r="H103" s="136"/>
      <c r="I103" s="141" t="s">
        <v>114</v>
      </c>
      <c r="J103" s="142"/>
      <c r="K103" s="142"/>
      <c r="L103" s="142"/>
      <c r="M103" s="143"/>
      <c r="N103" s="144">
        <v>10000</v>
      </c>
      <c r="O103" s="145"/>
    </row>
    <row r="104" spans="1:15">
      <c r="A104" s="204"/>
      <c r="B104" s="205"/>
      <c r="C104" s="137"/>
      <c r="D104" s="138"/>
      <c r="E104" s="137"/>
      <c r="F104" s="138"/>
      <c r="G104" s="137"/>
      <c r="H104" s="138"/>
      <c r="I104" s="146"/>
      <c r="J104" s="142"/>
      <c r="K104" s="142"/>
      <c r="L104" s="142"/>
      <c r="M104" s="143"/>
      <c r="N104" s="147"/>
      <c r="O104" s="148"/>
    </row>
    <row r="105" spans="1:15">
      <c r="A105" s="204"/>
      <c r="B105" s="205"/>
      <c r="C105" s="137"/>
      <c r="D105" s="138"/>
      <c r="E105" s="137"/>
      <c r="F105" s="138"/>
      <c r="G105" s="137"/>
      <c r="H105" s="138"/>
      <c r="I105" s="146"/>
      <c r="J105" s="142"/>
      <c r="K105" s="142"/>
      <c r="L105" s="142"/>
      <c r="M105" s="143"/>
      <c r="N105" s="147"/>
      <c r="O105" s="148"/>
    </row>
    <row r="106" spans="1:15">
      <c r="A106" s="204"/>
      <c r="B106" s="205"/>
      <c r="C106" s="137"/>
      <c r="D106" s="138"/>
      <c r="E106" s="137"/>
      <c r="F106" s="138"/>
      <c r="G106" s="137"/>
      <c r="H106" s="138"/>
      <c r="I106" s="146"/>
      <c r="J106" s="142"/>
      <c r="K106" s="142"/>
      <c r="L106" s="142"/>
      <c r="M106" s="143"/>
      <c r="N106" s="147"/>
      <c r="O106" s="148"/>
    </row>
    <row r="107" spans="1:15" ht="14.25" thickBot="1">
      <c r="A107" s="214"/>
      <c r="B107" s="215"/>
      <c r="C107" s="200"/>
      <c r="D107" s="201"/>
      <c r="E107" s="200"/>
      <c r="F107" s="201"/>
      <c r="G107" s="200"/>
      <c r="H107" s="201"/>
      <c r="I107" s="167"/>
      <c r="J107" s="168"/>
      <c r="K107" s="168"/>
      <c r="L107" s="168"/>
      <c r="M107" s="209"/>
      <c r="N107" s="212"/>
      <c r="O107" s="213"/>
    </row>
    <row r="108" spans="1:15" ht="41.25" customHeight="1" thickTop="1">
      <c r="A108" s="193" t="s">
        <v>21</v>
      </c>
      <c r="B108" s="194"/>
      <c r="C108" s="195">
        <f>SUM(C55:D107)</f>
        <v>300000</v>
      </c>
      <c r="D108" s="196"/>
      <c r="E108" s="195">
        <f>SUM(E55:F107)</f>
        <v>300000</v>
      </c>
      <c r="F108" s="196"/>
      <c r="G108" s="195">
        <f>E108-C108</f>
        <v>0</v>
      </c>
      <c r="H108" s="196"/>
      <c r="I108" s="197"/>
      <c r="J108" s="198"/>
      <c r="K108" s="198"/>
      <c r="L108" s="198"/>
      <c r="M108" s="198"/>
      <c r="N108" s="198"/>
      <c r="O108" s="199"/>
    </row>
  </sheetData>
  <sheetProtection algorithmName="SHA-512" hashValue="H068lL2IHeHDTHwLLS2zAMRHzvI4wTQZUQw8R0WBxAALAAib47zCtBc6ZSJ10dokgj8yTRjBBOkxHYhuw47Tqg==" saltValue="1rJkU0OStH1oHKdVR3Ffaw==" spinCount="100000" sheet="1" selectLockedCells="1"/>
  <mergeCells count="227">
    <mergeCell ref="I106:M106"/>
    <mergeCell ref="N106:O106"/>
    <mergeCell ref="I107:M107"/>
    <mergeCell ref="N107:O107"/>
    <mergeCell ref="A108:B108"/>
    <mergeCell ref="C108:D108"/>
    <mergeCell ref="E108:F108"/>
    <mergeCell ref="G108:H108"/>
    <mergeCell ref="I108:O108"/>
    <mergeCell ref="A103:B107"/>
    <mergeCell ref="C103:D107"/>
    <mergeCell ref="E103:F107"/>
    <mergeCell ref="G103:H107"/>
    <mergeCell ref="I103:M103"/>
    <mergeCell ref="N103:O103"/>
    <mergeCell ref="I104:M104"/>
    <mergeCell ref="N104:O104"/>
    <mergeCell ref="I105:M105"/>
    <mergeCell ref="N105:O105"/>
    <mergeCell ref="A95:B102"/>
    <mergeCell ref="C95:D102"/>
    <mergeCell ref="E95:F102"/>
    <mergeCell ref="G95:H102"/>
    <mergeCell ref="I95:M95"/>
    <mergeCell ref="N95:O95"/>
    <mergeCell ref="I96:M96"/>
    <mergeCell ref="N96:O96"/>
    <mergeCell ref="I100:M100"/>
    <mergeCell ref="N100:O100"/>
    <mergeCell ref="I101:M101"/>
    <mergeCell ref="N101:O101"/>
    <mergeCell ref="I102:M102"/>
    <mergeCell ref="N102:O102"/>
    <mergeCell ref="I97:M97"/>
    <mergeCell ref="N97:O97"/>
    <mergeCell ref="I98:M98"/>
    <mergeCell ref="N98:O98"/>
    <mergeCell ref="I99:M99"/>
    <mergeCell ref="N99:O99"/>
    <mergeCell ref="A87:B94"/>
    <mergeCell ref="C87:D94"/>
    <mergeCell ref="E87:F94"/>
    <mergeCell ref="G87:H94"/>
    <mergeCell ref="I87:M87"/>
    <mergeCell ref="N87:O87"/>
    <mergeCell ref="I91:M91"/>
    <mergeCell ref="N91:O91"/>
    <mergeCell ref="I92:M92"/>
    <mergeCell ref="N92:O92"/>
    <mergeCell ref="I93:M93"/>
    <mergeCell ref="N93:O93"/>
    <mergeCell ref="I88:M88"/>
    <mergeCell ref="N88:O88"/>
    <mergeCell ref="I89:M89"/>
    <mergeCell ref="N89:O89"/>
    <mergeCell ref="I90:M90"/>
    <mergeCell ref="N90:O90"/>
    <mergeCell ref="I94:M94"/>
    <mergeCell ref="N94:O94"/>
    <mergeCell ref="I82:M82"/>
    <mergeCell ref="N82:O82"/>
    <mergeCell ref="I83:M83"/>
    <mergeCell ref="N83:O83"/>
    <mergeCell ref="I84:M84"/>
    <mergeCell ref="N84:O84"/>
    <mergeCell ref="A79:B86"/>
    <mergeCell ref="C79:D86"/>
    <mergeCell ref="E79:F86"/>
    <mergeCell ref="G79:H86"/>
    <mergeCell ref="I79:M79"/>
    <mergeCell ref="N79:O79"/>
    <mergeCell ref="I80:M80"/>
    <mergeCell ref="N80:O80"/>
    <mergeCell ref="I81:M81"/>
    <mergeCell ref="N81:O81"/>
    <mergeCell ref="I85:M85"/>
    <mergeCell ref="N85:O85"/>
    <mergeCell ref="I86:M86"/>
    <mergeCell ref="N86:O86"/>
    <mergeCell ref="A71:B78"/>
    <mergeCell ref="C71:D78"/>
    <mergeCell ref="E71:F78"/>
    <mergeCell ref="G71:H78"/>
    <mergeCell ref="I71:M71"/>
    <mergeCell ref="N71:O71"/>
    <mergeCell ref="I72:M72"/>
    <mergeCell ref="N72:O72"/>
    <mergeCell ref="I76:M76"/>
    <mergeCell ref="N76:O76"/>
    <mergeCell ref="I77:M77"/>
    <mergeCell ref="N77:O77"/>
    <mergeCell ref="I78:M78"/>
    <mergeCell ref="N78:O78"/>
    <mergeCell ref="I73:M73"/>
    <mergeCell ref="N73:O73"/>
    <mergeCell ref="I74:M74"/>
    <mergeCell ref="N74:O74"/>
    <mergeCell ref="I75:M75"/>
    <mergeCell ref="N75:O75"/>
    <mergeCell ref="A63:B70"/>
    <mergeCell ref="C63:D70"/>
    <mergeCell ref="E63:F70"/>
    <mergeCell ref="G63:H70"/>
    <mergeCell ref="I63:M63"/>
    <mergeCell ref="N63:O63"/>
    <mergeCell ref="I67:M67"/>
    <mergeCell ref="N67:O67"/>
    <mergeCell ref="I68:M68"/>
    <mergeCell ref="N68:O68"/>
    <mergeCell ref="I69:M69"/>
    <mergeCell ref="N69:O69"/>
    <mergeCell ref="I64:M64"/>
    <mergeCell ref="N64:O64"/>
    <mergeCell ref="I65:M65"/>
    <mergeCell ref="N65:O65"/>
    <mergeCell ref="I66:M66"/>
    <mergeCell ref="N66:O66"/>
    <mergeCell ref="I70:M70"/>
    <mergeCell ref="N70:O70"/>
    <mergeCell ref="I58:M58"/>
    <mergeCell ref="N58:O58"/>
    <mergeCell ref="I59:M59"/>
    <mergeCell ref="N59:O59"/>
    <mergeCell ref="I60:M60"/>
    <mergeCell ref="N60:O60"/>
    <mergeCell ref="A55:B62"/>
    <mergeCell ref="C55:D62"/>
    <mergeCell ref="E55:F62"/>
    <mergeCell ref="G55:H62"/>
    <mergeCell ref="I55:M55"/>
    <mergeCell ref="N55:O55"/>
    <mergeCell ref="I56:M56"/>
    <mergeCell ref="N56:O56"/>
    <mergeCell ref="I57:M57"/>
    <mergeCell ref="N57:O57"/>
    <mergeCell ref="I61:M61"/>
    <mergeCell ref="N61:O61"/>
    <mergeCell ref="I62:M62"/>
    <mergeCell ref="N62:O62"/>
    <mergeCell ref="A54:B54"/>
    <mergeCell ref="C54:D54"/>
    <mergeCell ref="E54:F54"/>
    <mergeCell ref="G54:H54"/>
    <mergeCell ref="I54:M54"/>
    <mergeCell ref="N54:O54"/>
    <mergeCell ref="I50:K50"/>
    <mergeCell ref="N50:O50"/>
    <mergeCell ref="A51:B51"/>
    <mergeCell ref="C51:D51"/>
    <mergeCell ref="E51:F51"/>
    <mergeCell ref="G51:H51"/>
    <mergeCell ref="I51:O51"/>
    <mergeCell ref="A44:B50"/>
    <mergeCell ref="C44:D50"/>
    <mergeCell ref="E44:F50"/>
    <mergeCell ref="G44:H50"/>
    <mergeCell ref="I45:M45"/>
    <mergeCell ref="I46:M46"/>
    <mergeCell ref="I47:M47"/>
    <mergeCell ref="I48:O48"/>
    <mergeCell ref="I49:K49"/>
    <mergeCell ref="N49:O49"/>
    <mergeCell ref="I41:O41"/>
    <mergeCell ref="I42:K42"/>
    <mergeCell ref="N42:O42"/>
    <mergeCell ref="I43:K43"/>
    <mergeCell ref="N43:O43"/>
    <mergeCell ref="I44:M44"/>
    <mergeCell ref="I36:K36"/>
    <mergeCell ref="N36:O36"/>
    <mergeCell ref="A37:B43"/>
    <mergeCell ref="C37:D43"/>
    <mergeCell ref="E37:F43"/>
    <mergeCell ref="G37:H43"/>
    <mergeCell ref="I37:M37"/>
    <mergeCell ref="I38:M38"/>
    <mergeCell ref="I39:M39"/>
    <mergeCell ref="I40:M40"/>
    <mergeCell ref="A30:B36"/>
    <mergeCell ref="C30:D36"/>
    <mergeCell ref="E30:F36"/>
    <mergeCell ref="G30:H36"/>
    <mergeCell ref="I32:M32"/>
    <mergeCell ref="N32:O32"/>
    <mergeCell ref="I33:M33"/>
    <mergeCell ref="N33:O33"/>
    <mergeCell ref="I34:O34"/>
    <mergeCell ref="I35:K35"/>
    <mergeCell ref="N35:O35"/>
    <mergeCell ref="I29:M29"/>
    <mergeCell ref="N29:O29"/>
    <mergeCell ref="I30:M30"/>
    <mergeCell ref="N30:O30"/>
    <mergeCell ref="I31:M31"/>
    <mergeCell ref="N31:O31"/>
    <mergeCell ref="A26:B29"/>
    <mergeCell ref="C26:D29"/>
    <mergeCell ref="E26:F29"/>
    <mergeCell ref="G26:H29"/>
    <mergeCell ref="I26:M26"/>
    <mergeCell ref="N26:O26"/>
    <mergeCell ref="I27:M27"/>
    <mergeCell ref="N27:O27"/>
    <mergeCell ref="I28:M28"/>
    <mergeCell ref="N28:O28"/>
    <mergeCell ref="A25:B25"/>
    <mergeCell ref="C25:D25"/>
    <mergeCell ref="E25:F25"/>
    <mergeCell ref="G25:H25"/>
    <mergeCell ref="I25:M25"/>
    <mergeCell ref="N25:O25"/>
    <mergeCell ref="K10:L10"/>
    <mergeCell ref="A12:C12"/>
    <mergeCell ref="D12:F12"/>
    <mergeCell ref="A14:C14"/>
    <mergeCell ref="A16:O20"/>
    <mergeCell ref="A22:O22"/>
    <mergeCell ref="A1:D1"/>
    <mergeCell ref="K1:O1"/>
    <mergeCell ref="A2:O2"/>
    <mergeCell ref="A3:O3"/>
    <mergeCell ref="A4:O4"/>
    <mergeCell ref="A5:J10"/>
    <mergeCell ref="K6:L6"/>
    <mergeCell ref="M6:O6"/>
    <mergeCell ref="K8:L8"/>
    <mergeCell ref="M8:O8"/>
  </mergeCells>
  <phoneticPr fontId="4"/>
  <pageMargins left="0.78740157480314965" right="0.78740157480314965" top="0.78740157480314965" bottom="0.59055118110236227" header="0.51181102362204722" footer="0.51181102362204722"/>
  <pageSetup paperSize="9" scale="99" orientation="portrait" blackAndWhite="1" r:id="rId1"/>
  <headerFooter alignWithMargins="0"/>
  <rowBreaks count="1" manualBreakCount="1">
    <brk id="51"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464EA-3424-42C9-B98C-DC408794C1E0}">
  <sheetPr>
    <tabColor theme="0"/>
    <pageSetUpPr autoPageBreaks="0"/>
  </sheetPr>
  <dimension ref="A1:R108"/>
  <sheetViews>
    <sheetView showGridLines="0" zoomScaleNormal="100" workbookViewId="0">
      <selection activeCell="M6" sqref="M6:O6"/>
    </sheetView>
  </sheetViews>
  <sheetFormatPr defaultRowHeight="13.5"/>
  <cols>
    <col min="1" max="1" width="5.75" style="83" customWidth="1"/>
    <col min="2" max="2" width="5.875" style="83" customWidth="1"/>
    <col min="3" max="3" width="5.75" style="83" customWidth="1"/>
    <col min="4" max="4" width="5.875" style="83" customWidth="1"/>
    <col min="5" max="6" width="5.75" style="83" customWidth="1"/>
    <col min="7" max="7" width="5.875" style="83" customWidth="1"/>
    <col min="8" max="8" width="5.75" style="83" customWidth="1"/>
    <col min="9" max="10" width="5.625" style="83" customWidth="1"/>
    <col min="11" max="11" width="7.5" style="83" customWidth="1"/>
    <col min="12" max="12" width="4.25" style="83" customWidth="1"/>
    <col min="13" max="13" width="5.75" style="83" customWidth="1"/>
    <col min="14" max="14" width="5.875" style="83" customWidth="1"/>
    <col min="15" max="15" width="5.75" style="84" customWidth="1"/>
    <col min="16" max="262" width="9" style="49"/>
    <col min="263" max="263" width="13.125" style="49" customWidth="1"/>
    <col min="264" max="266" width="12.625" style="49" customWidth="1"/>
    <col min="267" max="267" width="35.875" style="49" customWidth="1"/>
    <col min="268" max="518" width="9" style="49"/>
    <col min="519" max="519" width="13.125" style="49" customWidth="1"/>
    <col min="520" max="522" width="12.625" style="49" customWidth="1"/>
    <col min="523" max="523" width="35.875" style="49" customWidth="1"/>
    <col min="524" max="774" width="9" style="49"/>
    <col min="775" max="775" width="13.125" style="49" customWidth="1"/>
    <col min="776" max="778" width="12.625" style="49" customWidth="1"/>
    <col min="779" max="779" width="35.875" style="49" customWidth="1"/>
    <col min="780" max="1030" width="9" style="49"/>
    <col min="1031" max="1031" width="13.125" style="49" customWidth="1"/>
    <col min="1032" max="1034" width="12.625" style="49" customWidth="1"/>
    <col min="1035" max="1035" width="35.875" style="49" customWidth="1"/>
    <col min="1036" max="1286" width="9" style="49"/>
    <col min="1287" max="1287" width="13.125" style="49" customWidth="1"/>
    <col min="1288" max="1290" width="12.625" style="49" customWidth="1"/>
    <col min="1291" max="1291" width="35.875" style="49" customWidth="1"/>
    <col min="1292" max="1542" width="9" style="49"/>
    <col min="1543" max="1543" width="13.125" style="49" customWidth="1"/>
    <col min="1544" max="1546" width="12.625" style="49" customWidth="1"/>
    <col min="1547" max="1547" width="35.875" style="49" customWidth="1"/>
    <col min="1548" max="1798" width="9" style="49"/>
    <col min="1799" max="1799" width="13.125" style="49" customWidth="1"/>
    <col min="1800" max="1802" width="12.625" style="49" customWidth="1"/>
    <col min="1803" max="1803" width="35.875" style="49" customWidth="1"/>
    <col min="1804" max="2054" width="9" style="49"/>
    <col min="2055" max="2055" width="13.125" style="49" customWidth="1"/>
    <col min="2056" max="2058" width="12.625" style="49" customWidth="1"/>
    <col min="2059" max="2059" width="35.875" style="49" customWidth="1"/>
    <col min="2060" max="2310" width="9" style="49"/>
    <col min="2311" max="2311" width="13.125" style="49" customWidth="1"/>
    <col min="2312" max="2314" width="12.625" style="49" customWidth="1"/>
    <col min="2315" max="2315" width="35.875" style="49" customWidth="1"/>
    <col min="2316" max="2566" width="9" style="49"/>
    <col min="2567" max="2567" width="13.125" style="49" customWidth="1"/>
    <col min="2568" max="2570" width="12.625" style="49" customWidth="1"/>
    <col min="2571" max="2571" width="35.875" style="49" customWidth="1"/>
    <col min="2572" max="2822" width="9" style="49"/>
    <col min="2823" max="2823" width="13.125" style="49" customWidth="1"/>
    <col min="2824" max="2826" width="12.625" style="49" customWidth="1"/>
    <col min="2827" max="2827" width="35.875" style="49" customWidth="1"/>
    <col min="2828" max="3078" width="9" style="49"/>
    <col min="3079" max="3079" width="13.125" style="49" customWidth="1"/>
    <col min="3080" max="3082" width="12.625" style="49" customWidth="1"/>
    <col min="3083" max="3083" width="35.875" style="49" customWidth="1"/>
    <col min="3084" max="3334" width="9" style="49"/>
    <col min="3335" max="3335" width="13.125" style="49" customWidth="1"/>
    <col min="3336" max="3338" width="12.625" style="49" customWidth="1"/>
    <col min="3339" max="3339" width="35.875" style="49" customWidth="1"/>
    <col min="3340" max="3590" width="9" style="49"/>
    <col min="3591" max="3591" width="13.125" style="49" customWidth="1"/>
    <col min="3592" max="3594" width="12.625" style="49" customWidth="1"/>
    <col min="3595" max="3595" width="35.875" style="49" customWidth="1"/>
    <col min="3596" max="3846" width="9" style="49"/>
    <col min="3847" max="3847" width="13.125" style="49" customWidth="1"/>
    <col min="3848" max="3850" width="12.625" style="49" customWidth="1"/>
    <col min="3851" max="3851" width="35.875" style="49" customWidth="1"/>
    <col min="3852" max="4102" width="9" style="49"/>
    <col min="4103" max="4103" width="13.125" style="49" customWidth="1"/>
    <col min="4104" max="4106" width="12.625" style="49" customWidth="1"/>
    <col min="4107" max="4107" width="35.875" style="49" customWidth="1"/>
    <col min="4108" max="4358" width="9" style="49"/>
    <col min="4359" max="4359" width="13.125" style="49" customWidth="1"/>
    <col min="4360" max="4362" width="12.625" style="49" customWidth="1"/>
    <col min="4363" max="4363" width="35.875" style="49" customWidth="1"/>
    <col min="4364" max="4614" width="9" style="49"/>
    <col min="4615" max="4615" width="13.125" style="49" customWidth="1"/>
    <col min="4616" max="4618" width="12.625" style="49" customWidth="1"/>
    <col min="4619" max="4619" width="35.875" style="49" customWidth="1"/>
    <col min="4620" max="4870" width="9" style="49"/>
    <col min="4871" max="4871" width="13.125" style="49" customWidth="1"/>
    <col min="4872" max="4874" width="12.625" style="49" customWidth="1"/>
    <col min="4875" max="4875" width="35.875" style="49" customWidth="1"/>
    <col min="4876" max="5126" width="9" style="49"/>
    <col min="5127" max="5127" width="13.125" style="49" customWidth="1"/>
    <col min="5128" max="5130" width="12.625" style="49" customWidth="1"/>
    <col min="5131" max="5131" width="35.875" style="49" customWidth="1"/>
    <col min="5132" max="5382" width="9" style="49"/>
    <col min="5383" max="5383" width="13.125" style="49" customWidth="1"/>
    <col min="5384" max="5386" width="12.625" style="49" customWidth="1"/>
    <col min="5387" max="5387" width="35.875" style="49" customWidth="1"/>
    <col min="5388" max="5638" width="9" style="49"/>
    <col min="5639" max="5639" width="13.125" style="49" customWidth="1"/>
    <col min="5640" max="5642" width="12.625" style="49" customWidth="1"/>
    <col min="5643" max="5643" width="35.875" style="49" customWidth="1"/>
    <col min="5644" max="5894" width="9" style="49"/>
    <col min="5895" max="5895" width="13.125" style="49" customWidth="1"/>
    <col min="5896" max="5898" width="12.625" style="49" customWidth="1"/>
    <col min="5899" max="5899" width="35.875" style="49" customWidth="1"/>
    <col min="5900" max="6150" width="9" style="49"/>
    <col min="6151" max="6151" width="13.125" style="49" customWidth="1"/>
    <col min="6152" max="6154" width="12.625" style="49" customWidth="1"/>
    <col min="6155" max="6155" width="35.875" style="49" customWidth="1"/>
    <col min="6156" max="6406" width="9" style="49"/>
    <col min="6407" max="6407" width="13.125" style="49" customWidth="1"/>
    <col min="6408" max="6410" width="12.625" style="49" customWidth="1"/>
    <col min="6411" max="6411" width="35.875" style="49" customWidth="1"/>
    <col min="6412" max="6662" width="9" style="49"/>
    <col min="6663" max="6663" width="13.125" style="49" customWidth="1"/>
    <col min="6664" max="6666" width="12.625" style="49" customWidth="1"/>
    <col min="6667" max="6667" width="35.875" style="49" customWidth="1"/>
    <col min="6668" max="6918" width="9" style="49"/>
    <col min="6919" max="6919" width="13.125" style="49" customWidth="1"/>
    <col min="6920" max="6922" width="12.625" style="49" customWidth="1"/>
    <col min="6923" max="6923" width="35.875" style="49" customWidth="1"/>
    <col min="6924" max="7174" width="9" style="49"/>
    <col min="7175" max="7175" width="13.125" style="49" customWidth="1"/>
    <col min="7176" max="7178" width="12.625" style="49" customWidth="1"/>
    <col min="7179" max="7179" width="35.875" style="49" customWidth="1"/>
    <col min="7180" max="7430" width="9" style="49"/>
    <col min="7431" max="7431" width="13.125" style="49" customWidth="1"/>
    <col min="7432" max="7434" width="12.625" style="49" customWidth="1"/>
    <col min="7435" max="7435" width="35.875" style="49" customWidth="1"/>
    <col min="7436" max="7686" width="9" style="49"/>
    <col min="7687" max="7687" width="13.125" style="49" customWidth="1"/>
    <col min="7688" max="7690" width="12.625" style="49" customWidth="1"/>
    <col min="7691" max="7691" width="35.875" style="49" customWidth="1"/>
    <col min="7692" max="7942" width="9" style="49"/>
    <col min="7943" max="7943" width="13.125" style="49" customWidth="1"/>
    <col min="7944" max="7946" width="12.625" style="49" customWidth="1"/>
    <col min="7947" max="7947" width="35.875" style="49" customWidth="1"/>
    <col min="7948" max="8198" width="9" style="49"/>
    <col min="8199" max="8199" width="13.125" style="49" customWidth="1"/>
    <col min="8200" max="8202" width="12.625" style="49" customWidth="1"/>
    <col min="8203" max="8203" width="35.875" style="49" customWidth="1"/>
    <col min="8204" max="8454" width="9" style="49"/>
    <col min="8455" max="8455" width="13.125" style="49" customWidth="1"/>
    <col min="8456" max="8458" width="12.625" style="49" customWidth="1"/>
    <col min="8459" max="8459" width="35.875" style="49" customWidth="1"/>
    <col min="8460" max="8710" width="9" style="49"/>
    <col min="8711" max="8711" width="13.125" style="49" customWidth="1"/>
    <col min="8712" max="8714" width="12.625" style="49" customWidth="1"/>
    <col min="8715" max="8715" width="35.875" style="49" customWidth="1"/>
    <col min="8716" max="8966" width="9" style="49"/>
    <col min="8967" max="8967" width="13.125" style="49" customWidth="1"/>
    <col min="8968" max="8970" width="12.625" style="49" customWidth="1"/>
    <col min="8971" max="8971" width="35.875" style="49" customWidth="1"/>
    <col min="8972" max="9222" width="9" style="49"/>
    <col min="9223" max="9223" width="13.125" style="49" customWidth="1"/>
    <col min="9224" max="9226" width="12.625" style="49" customWidth="1"/>
    <col min="9227" max="9227" width="35.875" style="49" customWidth="1"/>
    <col min="9228" max="9478" width="9" style="49"/>
    <col min="9479" max="9479" width="13.125" style="49" customWidth="1"/>
    <col min="9480" max="9482" width="12.625" style="49" customWidth="1"/>
    <col min="9483" max="9483" width="35.875" style="49" customWidth="1"/>
    <col min="9484" max="9734" width="9" style="49"/>
    <col min="9735" max="9735" width="13.125" style="49" customWidth="1"/>
    <col min="9736" max="9738" width="12.625" style="49" customWidth="1"/>
    <col min="9739" max="9739" width="35.875" style="49" customWidth="1"/>
    <col min="9740" max="9990" width="9" style="49"/>
    <col min="9991" max="9991" width="13.125" style="49" customWidth="1"/>
    <col min="9992" max="9994" width="12.625" style="49" customWidth="1"/>
    <col min="9995" max="9995" width="35.875" style="49" customWidth="1"/>
    <col min="9996" max="10246" width="9" style="49"/>
    <col min="10247" max="10247" width="13.125" style="49" customWidth="1"/>
    <col min="10248" max="10250" width="12.625" style="49" customWidth="1"/>
    <col min="10251" max="10251" width="35.875" style="49" customWidth="1"/>
    <col min="10252" max="10502" width="9" style="49"/>
    <col min="10503" max="10503" width="13.125" style="49" customWidth="1"/>
    <col min="10504" max="10506" width="12.625" style="49" customWidth="1"/>
    <col min="10507" max="10507" width="35.875" style="49" customWidth="1"/>
    <col min="10508" max="10758" width="9" style="49"/>
    <col min="10759" max="10759" width="13.125" style="49" customWidth="1"/>
    <col min="10760" max="10762" width="12.625" style="49" customWidth="1"/>
    <col min="10763" max="10763" width="35.875" style="49" customWidth="1"/>
    <col min="10764" max="11014" width="9" style="49"/>
    <col min="11015" max="11015" width="13.125" style="49" customWidth="1"/>
    <col min="11016" max="11018" width="12.625" style="49" customWidth="1"/>
    <col min="11019" max="11019" width="35.875" style="49" customWidth="1"/>
    <col min="11020" max="11270" width="9" style="49"/>
    <col min="11271" max="11271" width="13.125" style="49" customWidth="1"/>
    <col min="11272" max="11274" width="12.625" style="49" customWidth="1"/>
    <col min="11275" max="11275" width="35.875" style="49" customWidth="1"/>
    <col min="11276" max="11526" width="9" style="49"/>
    <col min="11527" max="11527" width="13.125" style="49" customWidth="1"/>
    <col min="11528" max="11530" width="12.625" style="49" customWidth="1"/>
    <col min="11531" max="11531" width="35.875" style="49" customWidth="1"/>
    <col min="11532" max="11782" width="9" style="49"/>
    <col min="11783" max="11783" width="13.125" style="49" customWidth="1"/>
    <col min="11784" max="11786" width="12.625" style="49" customWidth="1"/>
    <col min="11787" max="11787" width="35.875" style="49" customWidth="1"/>
    <col min="11788" max="12038" width="9" style="49"/>
    <col min="12039" max="12039" width="13.125" style="49" customWidth="1"/>
    <col min="12040" max="12042" width="12.625" style="49" customWidth="1"/>
    <col min="12043" max="12043" width="35.875" style="49" customWidth="1"/>
    <col min="12044" max="12294" width="9" style="49"/>
    <col min="12295" max="12295" width="13.125" style="49" customWidth="1"/>
    <col min="12296" max="12298" width="12.625" style="49" customWidth="1"/>
    <col min="12299" max="12299" width="35.875" style="49" customWidth="1"/>
    <col min="12300" max="12550" width="9" style="49"/>
    <col min="12551" max="12551" width="13.125" style="49" customWidth="1"/>
    <col min="12552" max="12554" width="12.625" style="49" customWidth="1"/>
    <col min="12555" max="12555" width="35.875" style="49" customWidth="1"/>
    <col min="12556" max="12806" width="9" style="49"/>
    <col min="12807" max="12807" width="13.125" style="49" customWidth="1"/>
    <col min="12808" max="12810" width="12.625" style="49" customWidth="1"/>
    <col min="12811" max="12811" width="35.875" style="49" customWidth="1"/>
    <col min="12812" max="13062" width="9" style="49"/>
    <col min="13063" max="13063" width="13.125" style="49" customWidth="1"/>
    <col min="13064" max="13066" width="12.625" style="49" customWidth="1"/>
    <col min="13067" max="13067" width="35.875" style="49" customWidth="1"/>
    <col min="13068" max="13318" width="9" style="49"/>
    <col min="13319" max="13319" width="13.125" style="49" customWidth="1"/>
    <col min="13320" max="13322" width="12.625" style="49" customWidth="1"/>
    <col min="13323" max="13323" width="35.875" style="49" customWidth="1"/>
    <col min="13324" max="13574" width="9" style="49"/>
    <col min="13575" max="13575" width="13.125" style="49" customWidth="1"/>
    <col min="13576" max="13578" width="12.625" style="49" customWidth="1"/>
    <col min="13579" max="13579" width="35.875" style="49" customWidth="1"/>
    <col min="13580" max="13830" width="9" style="49"/>
    <col min="13831" max="13831" width="13.125" style="49" customWidth="1"/>
    <col min="13832" max="13834" width="12.625" style="49" customWidth="1"/>
    <col min="13835" max="13835" width="35.875" style="49" customWidth="1"/>
    <col min="13836" max="14086" width="9" style="49"/>
    <col min="14087" max="14087" width="13.125" style="49" customWidth="1"/>
    <col min="14088" max="14090" width="12.625" style="49" customWidth="1"/>
    <col min="14091" max="14091" width="35.875" style="49" customWidth="1"/>
    <col min="14092" max="14342" width="9" style="49"/>
    <col min="14343" max="14343" width="13.125" style="49" customWidth="1"/>
    <col min="14344" max="14346" width="12.625" style="49" customWidth="1"/>
    <col min="14347" max="14347" width="35.875" style="49" customWidth="1"/>
    <col min="14348" max="14598" width="9" style="49"/>
    <col min="14599" max="14599" width="13.125" style="49" customWidth="1"/>
    <col min="14600" max="14602" width="12.625" style="49" customWidth="1"/>
    <col min="14603" max="14603" width="35.875" style="49" customWidth="1"/>
    <col min="14604" max="14854" width="9" style="49"/>
    <col min="14855" max="14855" width="13.125" style="49" customWidth="1"/>
    <col min="14856" max="14858" width="12.625" style="49" customWidth="1"/>
    <col min="14859" max="14859" width="35.875" style="49" customWidth="1"/>
    <col min="14860" max="15110" width="9" style="49"/>
    <col min="15111" max="15111" width="13.125" style="49" customWidth="1"/>
    <col min="15112" max="15114" width="12.625" style="49" customWidth="1"/>
    <col min="15115" max="15115" width="35.875" style="49" customWidth="1"/>
    <col min="15116" max="15366" width="9" style="49"/>
    <col min="15367" max="15367" width="13.125" style="49" customWidth="1"/>
    <col min="15368" max="15370" width="12.625" style="49" customWidth="1"/>
    <col min="15371" max="15371" width="35.875" style="49" customWidth="1"/>
    <col min="15372" max="15622" width="9" style="49"/>
    <col min="15623" max="15623" width="13.125" style="49" customWidth="1"/>
    <col min="15624" max="15626" width="12.625" style="49" customWidth="1"/>
    <col min="15627" max="15627" width="35.875" style="49" customWidth="1"/>
    <col min="15628" max="15878" width="9" style="49"/>
    <col min="15879" max="15879" width="13.125" style="49" customWidth="1"/>
    <col min="15880" max="15882" width="12.625" style="49" customWidth="1"/>
    <col min="15883" max="15883" width="35.875" style="49" customWidth="1"/>
    <col min="15884" max="16134" width="9" style="49"/>
    <col min="16135" max="16135" width="13.125" style="49" customWidth="1"/>
    <col min="16136" max="16138" width="12.625" style="49" customWidth="1"/>
    <col min="16139" max="16139" width="35.875" style="49" customWidth="1"/>
    <col min="16140" max="16384" width="9" style="49"/>
  </cols>
  <sheetData>
    <row r="1" spans="1:18" customFormat="1" ht="17.25">
      <c r="A1" s="89" t="s">
        <v>81</v>
      </c>
      <c r="B1" s="89"/>
      <c r="C1" s="89"/>
      <c r="D1" s="89"/>
      <c r="E1" s="1"/>
      <c r="F1" s="1"/>
      <c r="G1" s="1"/>
      <c r="H1" s="1"/>
      <c r="K1" s="90" t="s">
        <v>96</v>
      </c>
      <c r="L1" s="90"/>
      <c r="M1" s="90"/>
      <c r="N1" s="90"/>
      <c r="O1" s="90"/>
    </row>
    <row r="2" spans="1:18" s="2" customFormat="1" ht="28.5" customHeight="1">
      <c r="A2" s="91" t="s">
        <v>86</v>
      </c>
      <c r="B2" s="91"/>
      <c r="C2" s="91"/>
      <c r="D2" s="91"/>
      <c r="E2" s="91"/>
      <c r="F2" s="91"/>
      <c r="G2" s="91"/>
      <c r="H2" s="91"/>
      <c r="I2" s="91"/>
      <c r="J2" s="91"/>
      <c r="K2" s="91"/>
      <c r="L2" s="91"/>
      <c r="M2" s="91"/>
      <c r="N2" s="91"/>
      <c r="O2" s="91"/>
      <c r="P2" s="48"/>
      <c r="Q2" s="48"/>
      <c r="R2" s="48"/>
    </row>
    <row r="3" spans="1:18" ht="55.5" customHeight="1">
      <c r="A3" s="216" t="s">
        <v>97</v>
      </c>
      <c r="B3" s="216"/>
      <c r="C3" s="217"/>
      <c r="D3" s="217"/>
      <c r="E3" s="217"/>
      <c r="F3" s="217"/>
      <c r="G3" s="217"/>
      <c r="H3" s="217"/>
      <c r="I3" s="217"/>
      <c r="J3" s="217"/>
      <c r="K3" s="217"/>
      <c r="L3" s="217"/>
      <c r="M3" s="217"/>
      <c r="N3" s="217"/>
      <c r="O3" s="217"/>
    </row>
    <row r="4" spans="1:18" ht="27" customHeight="1">
      <c r="A4" s="94" t="s">
        <v>84</v>
      </c>
      <c r="B4" s="95"/>
      <c r="C4" s="95"/>
      <c r="D4" s="95"/>
      <c r="E4" s="95"/>
      <c r="F4" s="95"/>
      <c r="G4" s="95"/>
      <c r="H4" s="95"/>
      <c r="I4" s="95"/>
      <c r="J4" s="95"/>
      <c r="K4" s="95"/>
      <c r="L4" s="95"/>
      <c r="M4" s="95"/>
      <c r="N4" s="95"/>
      <c r="O4" s="95"/>
    </row>
    <row r="5" spans="1:18" ht="11.25" customHeight="1">
      <c r="A5" s="92"/>
      <c r="B5" s="92"/>
      <c r="C5" s="92"/>
      <c r="D5" s="92"/>
      <c r="E5" s="92"/>
      <c r="F5" s="92"/>
      <c r="G5" s="92"/>
      <c r="H5" s="92"/>
      <c r="I5" s="92"/>
      <c r="J5" s="92"/>
      <c r="K5" s="50"/>
      <c r="L5" s="50"/>
      <c r="M5" s="50"/>
      <c r="N5" s="50"/>
      <c r="O5" s="50"/>
    </row>
    <row r="6" spans="1:18" ht="18.75" customHeight="1">
      <c r="A6" s="92"/>
      <c r="B6" s="92"/>
      <c r="C6" s="92"/>
      <c r="D6" s="92"/>
      <c r="E6" s="92"/>
      <c r="F6" s="92"/>
      <c r="G6" s="92"/>
      <c r="H6" s="92"/>
      <c r="I6" s="92"/>
      <c r="J6" s="92"/>
      <c r="K6" s="96" t="s">
        <v>95</v>
      </c>
      <c r="L6" s="97"/>
      <c r="M6" s="218"/>
      <c r="N6" s="218"/>
      <c r="O6" s="218"/>
    </row>
    <row r="7" spans="1:18" ht="9.75" customHeight="1">
      <c r="A7" s="92"/>
      <c r="B7" s="92"/>
      <c r="C7" s="92"/>
      <c r="D7" s="92"/>
      <c r="E7" s="92"/>
      <c r="F7" s="92"/>
      <c r="G7" s="92"/>
      <c r="H7" s="92"/>
      <c r="I7" s="92"/>
      <c r="J7" s="92"/>
      <c r="K7" s="51"/>
      <c r="L7" s="51"/>
      <c r="M7" s="52"/>
      <c r="N7" s="52"/>
      <c r="O7" s="52"/>
    </row>
    <row r="8" spans="1:18" ht="18.75" customHeight="1">
      <c r="A8" s="92"/>
      <c r="B8" s="92"/>
      <c r="C8" s="92"/>
      <c r="D8" s="92"/>
      <c r="E8" s="92"/>
      <c r="F8" s="92"/>
      <c r="G8" s="92"/>
      <c r="H8" s="92"/>
      <c r="I8" s="92"/>
      <c r="J8" s="92"/>
      <c r="K8" s="99" t="s">
        <v>1</v>
      </c>
      <c r="L8" s="99"/>
      <c r="M8" s="219"/>
      <c r="N8" s="219"/>
      <c r="O8" s="219"/>
    </row>
    <row r="9" spans="1:18" ht="9.75" customHeight="1">
      <c r="A9" s="92"/>
      <c r="B9" s="92"/>
      <c r="C9" s="92"/>
      <c r="D9" s="92"/>
      <c r="E9" s="92"/>
      <c r="F9" s="92"/>
      <c r="G9" s="92"/>
      <c r="H9" s="92"/>
      <c r="I9" s="92"/>
      <c r="J9" s="92"/>
      <c r="K9" s="51"/>
      <c r="L9" s="51"/>
      <c r="M9" s="52"/>
      <c r="N9" s="52"/>
      <c r="O9" s="52"/>
    </row>
    <row r="10" spans="1:18" ht="18.75" customHeight="1">
      <c r="A10" s="92"/>
      <c r="B10" s="92"/>
      <c r="C10" s="92"/>
      <c r="D10" s="92"/>
      <c r="E10" s="92"/>
      <c r="F10" s="92"/>
      <c r="G10" s="92"/>
      <c r="H10" s="92"/>
      <c r="I10" s="92"/>
      <c r="J10" s="92"/>
      <c r="K10" s="99" t="s">
        <v>2</v>
      </c>
      <c r="L10" s="99"/>
      <c r="M10" s="42" t="s">
        <v>92</v>
      </c>
      <c r="N10" s="53" t="s">
        <v>87</v>
      </c>
      <c r="O10" s="42" t="s">
        <v>93</v>
      </c>
    </row>
    <row r="11" spans="1:18" ht="15" customHeight="1">
      <c r="A11" s="54"/>
      <c r="B11" s="54"/>
      <c r="C11" s="54"/>
      <c r="D11" s="54"/>
      <c r="E11" s="54"/>
      <c r="F11" s="54"/>
      <c r="G11" s="54"/>
      <c r="H11" s="54"/>
      <c r="I11" s="54"/>
      <c r="J11" s="54"/>
      <c r="K11" s="55"/>
      <c r="L11" s="55"/>
      <c r="M11" s="55"/>
      <c r="N11" s="55"/>
      <c r="O11" s="55"/>
    </row>
    <row r="12" spans="1:18" s="58" customFormat="1" ht="18.75" customHeight="1">
      <c r="A12" s="115" t="s">
        <v>3</v>
      </c>
      <c r="B12" s="115"/>
      <c r="C12" s="115"/>
      <c r="D12" s="220"/>
      <c r="E12" s="221"/>
      <c r="F12" s="221"/>
      <c r="G12" s="56" t="s">
        <v>4</v>
      </c>
      <c r="H12" s="57"/>
      <c r="I12" s="57"/>
      <c r="J12" s="57"/>
      <c r="K12" s="57"/>
      <c r="L12" s="57"/>
      <c r="M12" s="57"/>
      <c r="N12" s="57"/>
    </row>
    <row r="13" spans="1:18" s="58" customFormat="1" ht="7.5" customHeight="1">
      <c r="A13" s="59"/>
      <c r="B13" s="59"/>
      <c r="C13" s="59"/>
      <c r="D13" s="59"/>
      <c r="E13" s="60"/>
      <c r="F13" s="60"/>
      <c r="G13" s="60"/>
      <c r="H13" s="60"/>
      <c r="I13" s="57"/>
      <c r="J13" s="57"/>
      <c r="K13" s="57"/>
      <c r="L13" s="57"/>
      <c r="M13" s="57"/>
      <c r="N13" s="57"/>
      <c r="O13" s="57"/>
    </row>
    <row r="14" spans="1:18" s="58" customFormat="1" ht="18.75" customHeight="1">
      <c r="A14" s="115" t="s">
        <v>5</v>
      </c>
      <c r="B14" s="115"/>
      <c r="C14" s="115"/>
      <c r="D14" s="60" t="s">
        <v>88</v>
      </c>
      <c r="E14" s="46" t="s">
        <v>89</v>
      </c>
      <c r="F14" s="60"/>
      <c r="G14" s="41" t="s">
        <v>90</v>
      </c>
      <c r="H14" s="62"/>
      <c r="I14" s="41" t="s">
        <v>91</v>
      </c>
      <c r="J14" s="60" t="s">
        <v>0</v>
      </c>
      <c r="K14" s="62"/>
      <c r="L14" s="62"/>
      <c r="M14" s="62"/>
      <c r="N14" s="62"/>
    </row>
    <row r="15" spans="1:18" s="58" customFormat="1" ht="7.5" customHeight="1">
      <c r="A15" s="57"/>
      <c r="B15" s="57"/>
      <c r="C15" s="57"/>
      <c r="D15" s="57"/>
      <c r="E15" s="60"/>
      <c r="F15" s="60"/>
      <c r="G15" s="60"/>
      <c r="H15" s="60"/>
      <c r="I15" s="57"/>
      <c r="J15" s="57"/>
      <c r="K15" s="57"/>
      <c r="L15" s="57"/>
      <c r="M15" s="57"/>
      <c r="N15" s="57"/>
      <c r="O15" s="57"/>
    </row>
    <row r="16" spans="1:18" s="58" customFormat="1" ht="16.5" customHeight="1">
      <c r="A16" s="222"/>
      <c r="B16" s="223"/>
      <c r="C16" s="223"/>
      <c r="D16" s="223"/>
      <c r="E16" s="223"/>
      <c r="F16" s="223"/>
      <c r="G16" s="223"/>
      <c r="H16" s="223"/>
      <c r="I16" s="223"/>
      <c r="J16" s="223"/>
      <c r="K16" s="223"/>
      <c r="L16" s="223"/>
      <c r="M16" s="223"/>
      <c r="N16" s="223"/>
      <c r="O16" s="224"/>
    </row>
    <row r="17" spans="1:15" s="58" customFormat="1" ht="16.5" customHeight="1">
      <c r="A17" s="225"/>
      <c r="B17" s="226"/>
      <c r="C17" s="226"/>
      <c r="D17" s="226"/>
      <c r="E17" s="226"/>
      <c r="F17" s="226"/>
      <c r="G17" s="226"/>
      <c r="H17" s="226"/>
      <c r="I17" s="226"/>
      <c r="J17" s="226"/>
      <c r="K17" s="226"/>
      <c r="L17" s="226"/>
      <c r="M17" s="226"/>
      <c r="N17" s="226"/>
      <c r="O17" s="227"/>
    </row>
    <row r="18" spans="1:15" s="58" customFormat="1" ht="16.5" customHeight="1">
      <c r="A18" s="225"/>
      <c r="B18" s="226"/>
      <c r="C18" s="226"/>
      <c r="D18" s="226"/>
      <c r="E18" s="226"/>
      <c r="F18" s="226"/>
      <c r="G18" s="226"/>
      <c r="H18" s="226"/>
      <c r="I18" s="226"/>
      <c r="J18" s="226"/>
      <c r="K18" s="226"/>
      <c r="L18" s="226"/>
      <c r="M18" s="226"/>
      <c r="N18" s="226"/>
      <c r="O18" s="227"/>
    </row>
    <row r="19" spans="1:15" s="58" customFormat="1" ht="16.5" customHeight="1">
      <c r="A19" s="225"/>
      <c r="B19" s="226"/>
      <c r="C19" s="226"/>
      <c r="D19" s="226"/>
      <c r="E19" s="226"/>
      <c r="F19" s="226"/>
      <c r="G19" s="226"/>
      <c r="H19" s="226"/>
      <c r="I19" s="226"/>
      <c r="J19" s="226"/>
      <c r="K19" s="226"/>
      <c r="L19" s="226"/>
      <c r="M19" s="226"/>
      <c r="N19" s="226"/>
      <c r="O19" s="227"/>
    </row>
    <row r="20" spans="1:15" s="58" customFormat="1" ht="16.5" customHeight="1">
      <c r="A20" s="228"/>
      <c r="B20" s="229"/>
      <c r="C20" s="229"/>
      <c r="D20" s="229"/>
      <c r="E20" s="229"/>
      <c r="F20" s="229"/>
      <c r="G20" s="229"/>
      <c r="H20" s="229"/>
      <c r="I20" s="229"/>
      <c r="J20" s="229"/>
      <c r="K20" s="229"/>
      <c r="L20" s="229"/>
      <c r="M20" s="229"/>
      <c r="N20" s="229"/>
      <c r="O20" s="230"/>
    </row>
    <row r="21" spans="1:15" s="58" customFormat="1" ht="9.75" customHeight="1">
      <c r="A21" s="59"/>
      <c r="B21" s="59"/>
      <c r="C21" s="59"/>
      <c r="D21" s="59"/>
      <c r="E21" s="60"/>
      <c r="F21" s="60"/>
      <c r="G21" s="60"/>
      <c r="H21" s="60"/>
      <c r="I21" s="57"/>
      <c r="J21" s="57"/>
      <c r="K21" s="57"/>
      <c r="L21" s="57"/>
      <c r="M21" s="57"/>
      <c r="N21" s="57"/>
      <c r="O21" s="57"/>
    </row>
    <row r="22" spans="1:15" s="58" customFormat="1" ht="18.75" customHeight="1">
      <c r="A22" s="115" t="s">
        <v>6</v>
      </c>
      <c r="B22" s="115"/>
      <c r="C22" s="115"/>
      <c r="D22" s="115"/>
      <c r="E22" s="115"/>
      <c r="F22" s="115"/>
      <c r="G22" s="115"/>
      <c r="H22" s="115"/>
      <c r="I22" s="115"/>
      <c r="J22" s="115"/>
      <c r="K22" s="115"/>
      <c r="L22" s="115"/>
      <c r="M22" s="115"/>
      <c r="N22" s="115"/>
      <c r="O22" s="115"/>
    </row>
    <row r="23" spans="1:15" ht="9.75" customHeight="1">
      <c r="A23" s="55"/>
      <c r="B23" s="55"/>
      <c r="C23" s="55"/>
      <c r="D23" s="55"/>
      <c r="E23" s="55"/>
      <c r="F23" s="55"/>
      <c r="G23" s="55"/>
      <c r="H23" s="55"/>
      <c r="I23" s="55"/>
      <c r="J23" s="55"/>
      <c r="K23" s="55"/>
      <c r="L23" s="55"/>
      <c r="M23" s="55"/>
      <c r="N23" s="55"/>
      <c r="O23" s="55"/>
    </row>
    <row r="24" spans="1:15" s="67" customFormat="1" ht="18">
      <c r="A24" s="63" t="s">
        <v>7</v>
      </c>
      <c r="B24" s="64"/>
      <c r="C24" s="65"/>
      <c r="D24" s="65"/>
      <c r="E24" s="65"/>
      <c r="F24" s="65"/>
      <c r="G24" s="65"/>
      <c r="H24" s="65"/>
      <c r="I24" s="65"/>
      <c r="J24" s="65"/>
      <c r="K24" s="65"/>
      <c r="L24" s="65"/>
      <c r="M24" s="65"/>
      <c r="N24" s="65"/>
      <c r="O24" s="66"/>
    </row>
    <row r="25" spans="1:15" ht="22.5" customHeight="1">
      <c r="A25" s="102" t="s">
        <v>8</v>
      </c>
      <c r="B25" s="103"/>
      <c r="C25" s="104" t="s">
        <v>9</v>
      </c>
      <c r="D25" s="105"/>
      <c r="E25" s="106" t="s">
        <v>10</v>
      </c>
      <c r="F25" s="107"/>
      <c r="G25" s="108" t="s">
        <v>11</v>
      </c>
      <c r="H25" s="109"/>
      <c r="I25" s="110" t="s">
        <v>12</v>
      </c>
      <c r="J25" s="111"/>
      <c r="K25" s="111"/>
      <c r="L25" s="111"/>
      <c r="M25" s="112"/>
      <c r="N25" s="113" t="s">
        <v>13</v>
      </c>
      <c r="O25" s="114"/>
    </row>
    <row r="26" spans="1:15">
      <c r="A26" s="127" t="s">
        <v>14</v>
      </c>
      <c r="B26" s="128"/>
      <c r="C26" s="231"/>
      <c r="D26" s="232"/>
      <c r="E26" s="135">
        <f>SUM(N26:O29)</f>
        <v>0</v>
      </c>
      <c r="F26" s="136"/>
      <c r="G26" s="135">
        <f>E26-C26</f>
        <v>0</v>
      </c>
      <c r="H26" s="136"/>
      <c r="I26" s="233"/>
      <c r="J26" s="234"/>
      <c r="K26" s="234"/>
      <c r="L26" s="234"/>
      <c r="M26" s="235"/>
      <c r="N26" s="236"/>
      <c r="O26" s="237"/>
    </row>
    <row r="27" spans="1:15">
      <c r="A27" s="129"/>
      <c r="B27" s="130"/>
      <c r="C27" s="231"/>
      <c r="D27" s="232"/>
      <c r="E27" s="137"/>
      <c r="F27" s="138"/>
      <c r="G27" s="137"/>
      <c r="H27" s="138"/>
      <c r="I27" s="238"/>
      <c r="J27" s="239"/>
      <c r="K27" s="239"/>
      <c r="L27" s="239"/>
      <c r="M27" s="240"/>
      <c r="N27" s="241"/>
      <c r="O27" s="242"/>
    </row>
    <row r="28" spans="1:15">
      <c r="A28" s="129"/>
      <c r="B28" s="130"/>
      <c r="C28" s="231"/>
      <c r="D28" s="232"/>
      <c r="E28" s="137"/>
      <c r="F28" s="138"/>
      <c r="G28" s="137"/>
      <c r="H28" s="138"/>
      <c r="I28" s="238"/>
      <c r="J28" s="239"/>
      <c r="K28" s="239"/>
      <c r="L28" s="239"/>
      <c r="M28" s="240"/>
      <c r="N28" s="241"/>
      <c r="O28" s="242"/>
    </row>
    <row r="29" spans="1:15">
      <c r="A29" s="131"/>
      <c r="B29" s="132"/>
      <c r="C29" s="231"/>
      <c r="D29" s="232"/>
      <c r="E29" s="139"/>
      <c r="F29" s="140"/>
      <c r="G29" s="139"/>
      <c r="H29" s="140"/>
      <c r="I29" s="249"/>
      <c r="J29" s="250"/>
      <c r="K29" s="250"/>
      <c r="L29" s="250"/>
      <c r="M29" s="251"/>
      <c r="N29" s="252"/>
      <c r="O29" s="253"/>
    </row>
    <row r="30" spans="1:15">
      <c r="A30" s="171" t="s">
        <v>15</v>
      </c>
      <c r="B30" s="172"/>
      <c r="C30" s="259"/>
      <c r="D30" s="260"/>
      <c r="E30" s="135">
        <f>SUM(N30:O36)</f>
        <v>0</v>
      </c>
      <c r="F30" s="136"/>
      <c r="G30" s="135">
        <f>E30-C30</f>
        <v>0</v>
      </c>
      <c r="H30" s="136"/>
      <c r="I30" s="254" t="s">
        <v>16</v>
      </c>
      <c r="J30" s="255"/>
      <c r="K30" s="255"/>
      <c r="L30" s="255"/>
      <c r="M30" s="256"/>
      <c r="N30" s="257">
        <f>$D$12</f>
        <v>0</v>
      </c>
      <c r="O30" s="258"/>
    </row>
    <row r="31" spans="1:15">
      <c r="A31" s="129"/>
      <c r="B31" s="130"/>
      <c r="C31" s="231"/>
      <c r="D31" s="232"/>
      <c r="E31" s="137"/>
      <c r="F31" s="138"/>
      <c r="G31" s="137"/>
      <c r="H31" s="138"/>
      <c r="I31" s="238"/>
      <c r="J31" s="239"/>
      <c r="K31" s="239"/>
      <c r="L31" s="239"/>
      <c r="M31" s="240"/>
      <c r="N31" s="243"/>
      <c r="O31" s="244"/>
    </row>
    <row r="32" spans="1:15">
      <c r="A32" s="129"/>
      <c r="B32" s="130"/>
      <c r="C32" s="231"/>
      <c r="D32" s="232"/>
      <c r="E32" s="137"/>
      <c r="F32" s="138"/>
      <c r="G32" s="137"/>
      <c r="H32" s="138"/>
      <c r="I32" s="238"/>
      <c r="J32" s="239"/>
      <c r="K32" s="239"/>
      <c r="L32" s="239"/>
      <c r="M32" s="240"/>
      <c r="N32" s="243"/>
      <c r="O32" s="244"/>
    </row>
    <row r="33" spans="1:15">
      <c r="A33" s="129"/>
      <c r="B33" s="130"/>
      <c r="C33" s="231"/>
      <c r="D33" s="232"/>
      <c r="E33" s="137"/>
      <c r="F33" s="138"/>
      <c r="G33" s="137"/>
      <c r="H33" s="138"/>
      <c r="I33" s="238"/>
      <c r="J33" s="239"/>
      <c r="K33" s="239"/>
      <c r="L33" s="239"/>
      <c r="M33" s="240"/>
      <c r="N33" s="245"/>
      <c r="O33" s="246"/>
    </row>
    <row r="34" spans="1:15">
      <c r="A34" s="129"/>
      <c r="B34" s="130"/>
      <c r="C34" s="231"/>
      <c r="D34" s="232"/>
      <c r="E34" s="137"/>
      <c r="F34" s="138"/>
      <c r="G34" s="137"/>
      <c r="H34" s="138"/>
      <c r="I34" s="153" t="s">
        <v>17</v>
      </c>
      <c r="J34" s="154"/>
      <c r="K34" s="154"/>
      <c r="L34" s="154"/>
      <c r="M34" s="154"/>
      <c r="N34" s="154"/>
      <c r="O34" s="155"/>
    </row>
    <row r="35" spans="1:15">
      <c r="A35" s="129"/>
      <c r="B35" s="130"/>
      <c r="C35" s="231"/>
      <c r="D35" s="232"/>
      <c r="E35" s="137"/>
      <c r="F35" s="138"/>
      <c r="G35" s="137"/>
      <c r="H35" s="138"/>
      <c r="I35" s="247"/>
      <c r="J35" s="248"/>
      <c r="K35" s="248"/>
      <c r="L35" s="68" t="s">
        <v>18</v>
      </c>
      <c r="M35" s="77"/>
      <c r="N35" s="158">
        <f>I35*M35</f>
        <v>0</v>
      </c>
      <c r="O35" s="159"/>
    </row>
    <row r="36" spans="1:15">
      <c r="A36" s="173"/>
      <c r="B36" s="174"/>
      <c r="C36" s="261"/>
      <c r="D36" s="262"/>
      <c r="E36" s="139"/>
      <c r="F36" s="140"/>
      <c r="G36" s="139"/>
      <c r="H36" s="140"/>
      <c r="I36" s="249"/>
      <c r="J36" s="250"/>
      <c r="K36" s="250"/>
      <c r="L36" s="70" t="s">
        <v>18</v>
      </c>
      <c r="M36" s="78"/>
      <c r="N36" s="169">
        <f>I36*M36</f>
        <v>0</v>
      </c>
      <c r="O36" s="170"/>
    </row>
    <row r="37" spans="1:15">
      <c r="A37" s="171" t="s">
        <v>19</v>
      </c>
      <c r="B37" s="172"/>
      <c r="C37" s="259"/>
      <c r="D37" s="260"/>
      <c r="E37" s="135">
        <f>SUM(N37:O43)</f>
        <v>0</v>
      </c>
      <c r="F37" s="136"/>
      <c r="G37" s="135">
        <f>E37-C37</f>
        <v>0</v>
      </c>
      <c r="H37" s="136"/>
      <c r="I37" s="233"/>
      <c r="J37" s="234"/>
      <c r="K37" s="234"/>
      <c r="L37" s="234"/>
      <c r="M37" s="235"/>
      <c r="N37" s="79"/>
      <c r="O37" s="80"/>
    </row>
    <row r="38" spans="1:15">
      <c r="A38" s="129"/>
      <c r="B38" s="130"/>
      <c r="C38" s="231"/>
      <c r="D38" s="232"/>
      <c r="E38" s="137"/>
      <c r="F38" s="138"/>
      <c r="G38" s="137"/>
      <c r="H38" s="138"/>
      <c r="I38" s="238"/>
      <c r="J38" s="239"/>
      <c r="K38" s="239"/>
      <c r="L38" s="239"/>
      <c r="M38" s="240"/>
      <c r="N38" s="81"/>
      <c r="O38" s="82"/>
    </row>
    <row r="39" spans="1:15">
      <c r="A39" s="129"/>
      <c r="B39" s="130"/>
      <c r="C39" s="231"/>
      <c r="D39" s="232"/>
      <c r="E39" s="137"/>
      <c r="F39" s="138"/>
      <c r="G39" s="137"/>
      <c r="H39" s="138"/>
      <c r="I39" s="238"/>
      <c r="J39" s="239"/>
      <c r="K39" s="239"/>
      <c r="L39" s="239"/>
      <c r="M39" s="240"/>
      <c r="N39" s="81"/>
      <c r="O39" s="82"/>
    </row>
    <row r="40" spans="1:15">
      <c r="A40" s="129"/>
      <c r="B40" s="130"/>
      <c r="C40" s="231"/>
      <c r="D40" s="232"/>
      <c r="E40" s="137"/>
      <c r="F40" s="138"/>
      <c r="G40" s="137"/>
      <c r="H40" s="138"/>
      <c r="I40" s="238"/>
      <c r="J40" s="239"/>
      <c r="K40" s="239"/>
      <c r="L40" s="239"/>
      <c r="M40" s="240"/>
      <c r="N40" s="81"/>
      <c r="O40" s="82"/>
    </row>
    <row r="41" spans="1:15">
      <c r="A41" s="129"/>
      <c r="B41" s="130"/>
      <c r="C41" s="231"/>
      <c r="D41" s="232"/>
      <c r="E41" s="137"/>
      <c r="F41" s="138"/>
      <c r="G41" s="137"/>
      <c r="H41" s="138"/>
      <c r="I41" s="153" t="s">
        <v>17</v>
      </c>
      <c r="J41" s="154"/>
      <c r="K41" s="154"/>
      <c r="L41" s="154"/>
      <c r="M41" s="154"/>
      <c r="N41" s="154"/>
      <c r="O41" s="155"/>
    </row>
    <row r="42" spans="1:15">
      <c r="A42" s="129"/>
      <c r="B42" s="130"/>
      <c r="C42" s="231"/>
      <c r="D42" s="232"/>
      <c r="E42" s="137"/>
      <c r="F42" s="138"/>
      <c r="G42" s="137"/>
      <c r="H42" s="138"/>
      <c r="I42" s="247"/>
      <c r="J42" s="248"/>
      <c r="K42" s="248"/>
      <c r="L42" s="68" t="s">
        <v>18</v>
      </c>
      <c r="M42" s="77"/>
      <c r="N42" s="158">
        <f>I42*M42</f>
        <v>0</v>
      </c>
      <c r="O42" s="159"/>
    </row>
    <row r="43" spans="1:15">
      <c r="A43" s="173"/>
      <c r="B43" s="174"/>
      <c r="C43" s="261"/>
      <c r="D43" s="262"/>
      <c r="E43" s="139"/>
      <c r="F43" s="140"/>
      <c r="G43" s="139"/>
      <c r="H43" s="140"/>
      <c r="I43" s="249"/>
      <c r="J43" s="250"/>
      <c r="K43" s="250"/>
      <c r="L43" s="70" t="s">
        <v>18</v>
      </c>
      <c r="M43" s="78"/>
      <c r="N43" s="169">
        <f>I43*M43</f>
        <v>0</v>
      </c>
      <c r="O43" s="170"/>
    </row>
    <row r="44" spans="1:15">
      <c r="A44" s="127" t="s">
        <v>20</v>
      </c>
      <c r="B44" s="128"/>
      <c r="C44" s="231"/>
      <c r="D44" s="232"/>
      <c r="E44" s="135">
        <f>SUM(N44:O50)</f>
        <v>0</v>
      </c>
      <c r="F44" s="136"/>
      <c r="G44" s="135">
        <f>E44-C44</f>
        <v>0</v>
      </c>
      <c r="H44" s="136"/>
      <c r="I44" s="238"/>
      <c r="J44" s="239"/>
      <c r="K44" s="239"/>
      <c r="L44" s="239"/>
      <c r="M44" s="240"/>
      <c r="N44" s="81"/>
      <c r="O44" s="82"/>
    </row>
    <row r="45" spans="1:15">
      <c r="A45" s="129"/>
      <c r="B45" s="130"/>
      <c r="C45" s="231"/>
      <c r="D45" s="232"/>
      <c r="E45" s="137"/>
      <c r="F45" s="138"/>
      <c r="G45" s="137"/>
      <c r="H45" s="138"/>
      <c r="I45" s="238"/>
      <c r="J45" s="239"/>
      <c r="K45" s="239"/>
      <c r="L45" s="239"/>
      <c r="M45" s="240"/>
      <c r="N45" s="81"/>
      <c r="O45" s="82"/>
    </row>
    <row r="46" spans="1:15">
      <c r="A46" s="129"/>
      <c r="B46" s="130"/>
      <c r="C46" s="231"/>
      <c r="D46" s="232"/>
      <c r="E46" s="137"/>
      <c r="F46" s="138"/>
      <c r="G46" s="137"/>
      <c r="H46" s="138"/>
      <c r="I46" s="238"/>
      <c r="J46" s="239"/>
      <c r="K46" s="239"/>
      <c r="L46" s="239"/>
      <c r="M46" s="240"/>
      <c r="N46" s="81"/>
      <c r="O46" s="82"/>
    </row>
    <row r="47" spans="1:15">
      <c r="A47" s="129"/>
      <c r="B47" s="130"/>
      <c r="C47" s="231"/>
      <c r="D47" s="232"/>
      <c r="E47" s="137"/>
      <c r="F47" s="138"/>
      <c r="G47" s="137"/>
      <c r="H47" s="138"/>
      <c r="I47" s="238"/>
      <c r="J47" s="239"/>
      <c r="K47" s="239"/>
      <c r="L47" s="239"/>
      <c r="M47" s="240"/>
      <c r="N47" s="81"/>
      <c r="O47" s="82"/>
    </row>
    <row r="48" spans="1:15">
      <c r="A48" s="129"/>
      <c r="B48" s="130"/>
      <c r="C48" s="231"/>
      <c r="D48" s="232"/>
      <c r="E48" s="137"/>
      <c r="F48" s="138"/>
      <c r="G48" s="137"/>
      <c r="H48" s="138"/>
      <c r="I48" s="153" t="s">
        <v>17</v>
      </c>
      <c r="J48" s="154"/>
      <c r="K48" s="154"/>
      <c r="L48" s="154"/>
      <c r="M48" s="154"/>
      <c r="N48" s="154"/>
      <c r="O48" s="155"/>
    </row>
    <row r="49" spans="1:15">
      <c r="A49" s="129"/>
      <c r="B49" s="130"/>
      <c r="C49" s="231"/>
      <c r="D49" s="232"/>
      <c r="E49" s="137"/>
      <c r="F49" s="138"/>
      <c r="G49" s="137"/>
      <c r="H49" s="138"/>
      <c r="I49" s="263"/>
      <c r="J49" s="264"/>
      <c r="K49" s="264"/>
      <c r="L49" s="68" t="s">
        <v>18</v>
      </c>
      <c r="M49" s="77"/>
      <c r="N49" s="158">
        <f>I49*M49</f>
        <v>0</v>
      </c>
      <c r="O49" s="159"/>
    </row>
    <row r="50" spans="1:15" ht="14.25" thickBot="1">
      <c r="A50" s="129"/>
      <c r="B50" s="130"/>
      <c r="C50" s="231"/>
      <c r="D50" s="232"/>
      <c r="E50" s="200"/>
      <c r="F50" s="201"/>
      <c r="G50" s="200"/>
      <c r="H50" s="201"/>
      <c r="I50" s="265"/>
      <c r="J50" s="266"/>
      <c r="K50" s="266"/>
      <c r="L50" s="70" t="s">
        <v>18</v>
      </c>
      <c r="M50" s="78"/>
      <c r="N50" s="169">
        <f>I50*M50</f>
        <v>0</v>
      </c>
      <c r="O50" s="170"/>
    </row>
    <row r="51" spans="1:15" ht="41.25" customHeight="1" thickTop="1">
      <c r="A51" s="193" t="s">
        <v>21</v>
      </c>
      <c r="B51" s="194"/>
      <c r="C51" s="195">
        <f>SUM(C26:D50)</f>
        <v>0</v>
      </c>
      <c r="D51" s="196"/>
      <c r="E51" s="195">
        <f>SUM(E26:F50)</f>
        <v>0</v>
      </c>
      <c r="F51" s="196"/>
      <c r="G51" s="195">
        <f>E51-C51</f>
        <v>0</v>
      </c>
      <c r="H51" s="196"/>
      <c r="I51" s="197"/>
      <c r="J51" s="198"/>
      <c r="K51" s="198"/>
      <c r="L51" s="198"/>
      <c r="M51" s="198"/>
      <c r="N51" s="198"/>
      <c r="O51" s="199"/>
    </row>
    <row r="52" spans="1:15">
      <c r="A52" s="49"/>
      <c r="B52" s="49"/>
      <c r="C52" s="49"/>
      <c r="D52" s="49"/>
      <c r="E52" s="49"/>
      <c r="F52" s="49"/>
      <c r="G52" s="49"/>
      <c r="H52" s="49"/>
      <c r="I52" s="49"/>
      <c r="J52" s="49"/>
      <c r="K52" s="49"/>
      <c r="L52" s="49"/>
      <c r="M52" s="49"/>
      <c r="N52" s="49"/>
      <c r="O52" s="76"/>
    </row>
    <row r="53" spans="1:15" ht="15">
      <c r="A53" s="63" t="s">
        <v>22</v>
      </c>
      <c r="B53" s="65"/>
      <c r="C53" s="65"/>
      <c r="D53" s="65"/>
      <c r="E53" s="65"/>
      <c r="F53" s="65"/>
      <c r="G53" s="65"/>
      <c r="H53" s="65"/>
      <c r="I53" s="66"/>
      <c r="J53" s="66"/>
      <c r="K53" s="66"/>
      <c r="L53" s="66"/>
      <c r="M53" s="49"/>
      <c r="N53" s="49"/>
      <c r="O53" s="76"/>
    </row>
    <row r="54" spans="1:15" ht="22.5" customHeight="1">
      <c r="A54" s="184" t="s">
        <v>8</v>
      </c>
      <c r="B54" s="185"/>
      <c r="C54" s="186" t="s">
        <v>9</v>
      </c>
      <c r="D54" s="187"/>
      <c r="E54" s="106" t="s">
        <v>10</v>
      </c>
      <c r="F54" s="107"/>
      <c r="G54" s="108" t="s">
        <v>11</v>
      </c>
      <c r="H54" s="109"/>
      <c r="I54" s="188" t="s">
        <v>12</v>
      </c>
      <c r="J54" s="189"/>
      <c r="K54" s="189"/>
      <c r="L54" s="189"/>
      <c r="M54" s="190"/>
      <c r="N54" s="113" t="s">
        <v>13</v>
      </c>
      <c r="O54" s="114"/>
    </row>
    <row r="55" spans="1:15">
      <c r="A55" s="202" t="s">
        <v>23</v>
      </c>
      <c r="B55" s="203"/>
      <c r="C55" s="267"/>
      <c r="D55" s="268"/>
      <c r="E55" s="135">
        <f>SUM(N55:O62)</f>
        <v>0</v>
      </c>
      <c r="F55" s="136"/>
      <c r="G55" s="135">
        <f>E55-C55</f>
        <v>0</v>
      </c>
      <c r="H55" s="136"/>
      <c r="I55" s="233"/>
      <c r="J55" s="234"/>
      <c r="K55" s="234"/>
      <c r="L55" s="234"/>
      <c r="M55" s="235"/>
      <c r="N55" s="236"/>
      <c r="O55" s="237"/>
    </row>
    <row r="56" spans="1:15">
      <c r="A56" s="204"/>
      <c r="B56" s="205"/>
      <c r="C56" s="269"/>
      <c r="D56" s="270"/>
      <c r="E56" s="137"/>
      <c r="F56" s="138"/>
      <c r="G56" s="137"/>
      <c r="H56" s="138"/>
      <c r="I56" s="238"/>
      <c r="J56" s="239"/>
      <c r="K56" s="239"/>
      <c r="L56" s="239"/>
      <c r="M56" s="240"/>
      <c r="N56" s="241"/>
      <c r="O56" s="242"/>
    </row>
    <row r="57" spans="1:15">
      <c r="A57" s="204"/>
      <c r="B57" s="205"/>
      <c r="C57" s="269"/>
      <c r="D57" s="270"/>
      <c r="E57" s="137"/>
      <c r="F57" s="138"/>
      <c r="G57" s="137"/>
      <c r="H57" s="138"/>
      <c r="I57" s="238"/>
      <c r="J57" s="239"/>
      <c r="K57" s="239"/>
      <c r="L57" s="239"/>
      <c r="M57" s="240"/>
      <c r="N57" s="241"/>
      <c r="O57" s="242"/>
    </row>
    <row r="58" spans="1:15">
      <c r="A58" s="204"/>
      <c r="B58" s="205"/>
      <c r="C58" s="269"/>
      <c r="D58" s="270"/>
      <c r="E58" s="137"/>
      <c r="F58" s="138"/>
      <c r="G58" s="137"/>
      <c r="H58" s="138"/>
      <c r="I58" s="238"/>
      <c r="J58" s="239"/>
      <c r="K58" s="239"/>
      <c r="L58" s="239"/>
      <c r="M58" s="240"/>
      <c r="N58" s="241"/>
      <c r="O58" s="242"/>
    </row>
    <row r="59" spans="1:15">
      <c r="A59" s="204"/>
      <c r="B59" s="205"/>
      <c r="C59" s="269"/>
      <c r="D59" s="270"/>
      <c r="E59" s="137"/>
      <c r="F59" s="138"/>
      <c r="G59" s="137"/>
      <c r="H59" s="138"/>
      <c r="I59" s="238"/>
      <c r="J59" s="239"/>
      <c r="K59" s="239"/>
      <c r="L59" s="239"/>
      <c r="M59" s="240"/>
      <c r="N59" s="241"/>
      <c r="O59" s="242"/>
    </row>
    <row r="60" spans="1:15">
      <c r="A60" s="204"/>
      <c r="B60" s="205"/>
      <c r="C60" s="269"/>
      <c r="D60" s="270"/>
      <c r="E60" s="137"/>
      <c r="F60" s="138"/>
      <c r="G60" s="137"/>
      <c r="H60" s="138"/>
      <c r="I60" s="238"/>
      <c r="J60" s="239"/>
      <c r="K60" s="239"/>
      <c r="L60" s="239"/>
      <c r="M60" s="240"/>
      <c r="N60" s="241"/>
      <c r="O60" s="242"/>
    </row>
    <row r="61" spans="1:15">
      <c r="A61" s="204"/>
      <c r="B61" s="205"/>
      <c r="C61" s="269"/>
      <c r="D61" s="270"/>
      <c r="E61" s="137"/>
      <c r="F61" s="138"/>
      <c r="G61" s="137"/>
      <c r="H61" s="138"/>
      <c r="I61" s="238"/>
      <c r="J61" s="239"/>
      <c r="K61" s="239"/>
      <c r="L61" s="239"/>
      <c r="M61" s="240"/>
      <c r="N61" s="241"/>
      <c r="O61" s="242"/>
    </row>
    <row r="62" spans="1:15">
      <c r="A62" s="206"/>
      <c r="B62" s="207"/>
      <c r="C62" s="271"/>
      <c r="D62" s="272"/>
      <c r="E62" s="139"/>
      <c r="F62" s="140"/>
      <c r="G62" s="139"/>
      <c r="H62" s="140"/>
      <c r="I62" s="249"/>
      <c r="J62" s="250"/>
      <c r="K62" s="250"/>
      <c r="L62" s="250"/>
      <c r="M62" s="251"/>
      <c r="N62" s="252"/>
      <c r="O62" s="253"/>
    </row>
    <row r="63" spans="1:15">
      <c r="A63" s="204" t="s">
        <v>24</v>
      </c>
      <c r="B63" s="205"/>
      <c r="C63" s="269"/>
      <c r="D63" s="270"/>
      <c r="E63" s="135">
        <f t="shared" ref="E63" si="0">SUM(N63:O70)</f>
        <v>0</v>
      </c>
      <c r="F63" s="136"/>
      <c r="G63" s="135">
        <f>E63-C63</f>
        <v>0</v>
      </c>
      <c r="H63" s="136"/>
      <c r="I63" s="238"/>
      <c r="J63" s="239"/>
      <c r="K63" s="239"/>
      <c r="L63" s="239"/>
      <c r="M63" s="240"/>
      <c r="N63" s="236"/>
      <c r="O63" s="237"/>
    </row>
    <row r="64" spans="1:15">
      <c r="A64" s="204"/>
      <c r="B64" s="205"/>
      <c r="C64" s="269"/>
      <c r="D64" s="270"/>
      <c r="E64" s="137"/>
      <c r="F64" s="138"/>
      <c r="G64" s="137"/>
      <c r="H64" s="138"/>
      <c r="I64" s="238"/>
      <c r="J64" s="239"/>
      <c r="K64" s="239"/>
      <c r="L64" s="239"/>
      <c r="M64" s="240"/>
      <c r="N64" s="241"/>
      <c r="O64" s="242"/>
    </row>
    <row r="65" spans="1:15">
      <c r="A65" s="204"/>
      <c r="B65" s="205"/>
      <c r="C65" s="269"/>
      <c r="D65" s="270"/>
      <c r="E65" s="137"/>
      <c r="F65" s="138"/>
      <c r="G65" s="137"/>
      <c r="H65" s="138"/>
      <c r="I65" s="238"/>
      <c r="J65" s="239"/>
      <c r="K65" s="239"/>
      <c r="L65" s="239"/>
      <c r="M65" s="240"/>
      <c r="N65" s="241"/>
      <c r="O65" s="242"/>
    </row>
    <row r="66" spans="1:15">
      <c r="A66" s="204"/>
      <c r="B66" s="205"/>
      <c r="C66" s="269"/>
      <c r="D66" s="270"/>
      <c r="E66" s="137"/>
      <c r="F66" s="138"/>
      <c r="G66" s="137"/>
      <c r="H66" s="138"/>
      <c r="I66" s="238"/>
      <c r="J66" s="239"/>
      <c r="K66" s="239"/>
      <c r="L66" s="239"/>
      <c r="M66" s="240"/>
      <c r="N66" s="241"/>
      <c r="O66" s="242"/>
    </row>
    <row r="67" spans="1:15">
      <c r="A67" s="204"/>
      <c r="B67" s="205"/>
      <c r="C67" s="269"/>
      <c r="D67" s="270"/>
      <c r="E67" s="137"/>
      <c r="F67" s="138"/>
      <c r="G67" s="137"/>
      <c r="H67" s="138"/>
      <c r="I67" s="238"/>
      <c r="J67" s="239"/>
      <c r="K67" s="239"/>
      <c r="L67" s="239"/>
      <c r="M67" s="240"/>
      <c r="N67" s="241"/>
      <c r="O67" s="242"/>
    </row>
    <row r="68" spans="1:15">
      <c r="A68" s="204"/>
      <c r="B68" s="205"/>
      <c r="C68" s="269"/>
      <c r="D68" s="270"/>
      <c r="E68" s="137"/>
      <c r="F68" s="138"/>
      <c r="G68" s="137"/>
      <c r="H68" s="138"/>
      <c r="I68" s="238"/>
      <c r="J68" s="239"/>
      <c r="K68" s="239"/>
      <c r="L68" s="239"/>
      <c r="M68" s="240"/>
      <c r="N68" s="241"/>
      <c r="O68" s="242"/>
    </row>
    <row r="69" spans="1:15">
      <c r="A69" s="204"/>
      <c r="B69" s="205"/>
      <c r="C69" s="269"/>
      <c r="D69" s="270"/>
      <c r="E69" s="137"/>
      <c r="F69" s="138"/>
      <c r="G69" s="137"/>
      <c r="H69" s="138"/>
      <c r="I69" s="238"/>
      <c r="J69" s="239"/>
      <c r="K69" s="239"/>
      <c r="L69" s="239"/>
      <c r="M69" s="240"/>
      <c r="N69" s="241"/>
      <c r="O69" s="242"/>
    </row>
    <row r="70" spans="1:15">
      <c r="A70" s="204"/>
      <c r="B70" s="205"/>
      <c r="C70" s="269"/>
      <c r="D70" s="270"/>
      <c r="E70" s="139"/>
      <c r="F70" s="140"/>
      <c r="G70" s="139"/>
      <c r="H70" s="140"/>
      <c r="I70" s="238"/>
      <c r="J70" s="239"/>
      <c r="K70" s="239"/>
      <c r="L70" s="239"/>
      <c r="M70" s="240"/>
      <c r="N70" s="252"/>
      <c r="O70" s="253"/>
    </row>
    <row r="71" spans="1:15">
      <c r="A71" s="202" t="s">
        <v>25</v>
      </c>
      <c r="B71" s="203"/>
      <c r="C71" s="267"/>
      <c r="D71" s="268"/>
      <c r="E71" s="135">
        <f t="shared" ref="E71" si="1">SUM(N71:O78)</f>
        <v>0</v>
      </c>
      <c r="F71" s="136"/>
      <c r="G71" s="135">
        <f>E71-C71</f>
        <v>0</v>
      </c>
      <c r="H71" s="136"/>
      <c r="I71" s="233"/>
      <c r="J71" s="234"/>
      <c r="K71" s="234"/>
      <c r="L71" s="234"/>
      <c r="M71" s="235"/>
      <c r="N71" s="236"/>
      <c r="O71" s="237"/>
    </row>
    <row r="72" spans="1:15">
      <c r="A72" s="204"/>
      <c r="B72" s="205"/>
      <c r="C72" s="269"/>
      <c r="D72" s="270"/>
      <c r="E72" s="137"/>
      <c r="F72" s="138"/>
      <c r="G72" s="137"/>
      <c r="H72" s="138"/>
      <c r="I72" s="238"/>
      <c r="J72" s="239"/>
      <c r="K72" s="239"/>
      <c r="L72" s="239"/>
      <c r="M72" s="240"/>
      <c r="N72" s="241"/>
      <c r="O72" s="242"/>
    </row>
    <row r="73" spans="1:15">
      <c r="A73" s="204"/>
      <c r="B73" s="205"/>
      <c r="C73" s="269"/>
      <c r="D73" s="270"/>
      <c r="E73" s="137"/>
      <c r="F73" s="138"/>
      <c r="G73" s="137"/>
      <c r="H73" s="138"/>
      <c r="I73" s="238"/>
      <c r="J73" s="239"/>
      <c r="K73" s="239"/>
      <c r="L73" s="239"/>
      <c r="M73" s="240"/>
      <c r="N73" s="241"/>
      <c r="O73" s="242"/>
    </row>
    <row r="74" spans="1:15">
      <c r="A74" s="204"/>
      <c r="B74" s="205"/>
      <c r="C74" s="269"/>
      <c r="D74" s="270"/>
      <c r="E74" s="137"/>
      <c r="F74" s="138"/>
      <c r="G74" s="137"/>
      <c r="H74" s="138"/>
      <c r="I74" s="238"/>
      <c r="J74" s="239"/>
      <c r="K74" s="239"/>
      <c r="L74" s="239"/>
      <c r="M74" s="240"/>
      <c r="N74" s="241"/>
      <c r="O74" s="242"/>
    </row>
    <row r="75" spans="1:15">
      <c r="A75" s="204"/>
      <c r="B75" s="205"/>
      <c r="C75" s="269"/>
      <c r="D75" s="270"/>
      <c r="E75" s="137"/>
      <c r="F75" s="138"/>
      <c r="G75" s="137"/>
      <c r="H75" s="138"/>
      <c r="I75" s="238"/>
      <c r="J75" s="239"/>
      <c r="K75" s="239"/>
      <c r="L75" s="239"/>
      <c r="M75" s="240"/>
      <c r="N75" s="241"/>
      <c r="O75" s="242"/>
    </row>
    <row r="76" spans="1:15">
      <c r="A76" s="204"/>
      <c r="B76" s="205"/>
      <c r="C76" s="269"/>
      <c r="D76" s="270"/>
      <c r="E76" s="137"/>
      <c r="F76" s="138"/>
      <c r="G76" s="137"/>
      <c r="H76" s="138"/>
      <c r="I76" s="238"/>
      <c r="J76" s="239"/>
      <c r="K76" s="239"/>
      <c r="L76" s="239"/>
      <c r="M76" s="240"/>
      <c r="N76" s="241"/>
      <c r="O76" s="242"/>
    </row>
    <row r="77" spans="1:15">
      <c r="A77" s="204"/>
      <c r="B77" s="205"/>
      <c r="C77" s="269"/>
      <c r="D77" s="270"/>
      <c r="E77" s="137"/>
      <c r="F77" s="138"/>
      <c r="G77" s="137"/>
      <c r="H77" s="138"/>
      <c r="I77" s="238"/>
      <c r="J77" s="239"/>
      <c r="K77" s="239"/>
      <c r="L77" s="239"/>
      <c r="M77" s="240"/>
      <c r="N77" s="241"/>
      <c r="O77" s="242"/>
    </row>
    <row r="78" spans="1:15">
      <c r="A78" s="206"/>
      <c r="B78" s="207"/>
      <c r="C78" s="271"/>
      <c r="D78" s="272"/>
      <c r="E78" s="139"/>
      <c r="F78" s="140"/>
      <c r="G78" s="139"/>
      <c r="H78" s="140"/>
      <c r="I78" s="249"/>
      <c r="J78" s="250"/>
      <c r="K78" s="250"/>
      <c r="L78" s="250"/>
      <c r="M78" s="251"/>
      <c r="N78" s="252"/>
      <c r="O78" s="253"/>
    </row>
    <row r="79" spans="1:15">
      <c r="A79" s="210" t="s">
        <v>26</v>
      </c>
      <c r="B79" s="211"/>
      <c r="C79" s="269"/>
      <c r="D79" s="270"/>
      <c r="E79" s="135">
        <f t="shared" ref="E79" si="2">SUM(N79:O86)</f>
        <v>0</v>
      </c>
      <c r="F79" s="136"/>
      <c r="G79" s="135">
        <f>E79-C79</f>
        <v>0</v>
      </c>
      <c r="H79" s="136"/>
      <c r="I79" s="238"/>
      <c r="J79" s="239"/>
      <c r="K79" s="239"/>
      <c r="L79" s="239"/>
      <c r="M79" s="240"/>
      <c r="N79" s="236"/>
      <c r="O79" s="237"/>
    </row>
    <row r="80" spans="1:15">
      <c r="A80" s="210"/>
      <c r="B80" s="211"/>
      <c r="C80" s="269"/>
      <c r="D80" s="270"/>
      <c r="E80" s="137"/>
      <c r="F80" s="138"/>
      <c r="G80" s="137"/>
      <c r="H80" s="138"/>
      <c r="I80" s="238"/>
      <c r="J80" s="239"/>
      <c r="K80" s="239"/>
      <c r="L80" s="239"/>
      <c r="M80" s="240"/>
      <c r="N80" s="241"/>
      <c r="O80" s="242"/>
    </row>
    <row r="81" spans="1:15">
      <c r="A81" s="210"/>
      <c r="B81" s="211"/>
      <c r="C81" s="269"/>
      <c r="D81" s="270"/>
      <c r="E81" s="137"/>
      <c r="F81" s="138"/>
      <c r="G81" s="137"/>
      <c r="H81" s="138"/>
      <c r="I81" s="238"/>
      <c r="J81" s="239"/>
      <c r="K81" s="239"/>
      <c r="L81" s="239"/>
      <c r="M81" s="240"/>
      <c r="N81" s="241"/>
      <c r="O81" s="242"/>
    </row>
    <row r="82" spans="1:15">
      <c r="A82" s="210"/>
      <c r="B82" s="211"/>
      <c r="C82" s="269"/>
      <c r="D82" s="270"/>
      <c r="E82" s="137"/>
      <c r="F82" s="138"/>
      <c r="G82" s="137"/>
      <c r="H82" s="138"/>
      <c r="I82" s="238"/>
      <c r="J82" s="239"/>
      <c r="K82" s="239"/>
      <c r="L82" s="239"/>
      <c r="M82" s="240"/>
      <c r="N82" s="241"/>
      <c r="O82" s="242"/>
    </row>
    <row r="83" spans="1:15">
      <c r="A83" s="210"/>
      <c r="B83" s="211"/>
      <c r="C83" s="269"/>
      <c r="D83" s="270"/>
      <c r="E83" s="137"/>
      <c r="F83" s="138"/>
      <c r="G83" s="137"/>
      <c r="H83" s="138"/>
      <c r="I83" s="238"/>
      <c r="J83" s="239"/>
      <c r="K83" s="239"/>
      <c r="L83" s="239"/>
      <c r="M83" s="240"/>
      <c r="N83" s="241"/>
      <c r="O83" s="242"/>
    </row>
    <row r="84" spans="1:15">
      <c r="A84" s="210"/>
      <c r="B84" s="211"/>
      <c r="C84" s="269"/>
      <c r="D84" s="270"/>
      <c r="E84" s="137"/>
      <c r="F84" s="138"/>
      <c r="G84" s="137"/>
      <c r="H84" s="138"/>
      <c r="I84" s="238"/>
      <c r="J84" s="239"/>
      <c r="K84" s="239"/>
      <c r="L84" s="239"/>
      <c r="M84" s="240"/>
      <c r="N84" s="241"/>
      <c r="O84" s="242"/>
    </row>
    <row r="85" spans="1:15">
      <c r="A85" s="210"/>
      <c r="B85" s="211"/>
      <c r="C85" s="269"/>
      <c r="D85" s="270"/>
      <c r="E85" s="137"/>
      <c r="F85" s="138"/>
      <c r="G85" s="137"/>
      <c r="H85" s="138"/>
      <c r="I85" s="238"/>
      <c r="J85" s="239"/>
      <c r="K85" s="239"/>
      <c r="L85" s="239"/>
      <c r="M85" s="240"/>
      <c r="N85" s="241"/>
      <c r="O85" s="242"/>
    </row>
    <row r="86" spans="1:15">
      <c r="A86" s="210"/>
      <c r="B86" s="211"/>
      <c r="C86" s="269"/>
      <c r="D86" s="270"/>
      <c r="E86" s="139"/>
      <c r="F86" s="140"/>
      <c r="G86" s="139"/>
      <c r="H86" s="140"/>
      <c r="I86" s="238"/>
      <c r="J86" s="239"/>
      <c r="K86" s="239"/>
      <c r="L86" s="239"/>
      <c r="M86" s="240"/>
      <c r="N86" s="252"/>
      <c r="O86" s="253"/>
    </row>
    <row r="87" spans="1:15">
      <c r="A87" s="202" t="s">
        <v>27</v>
      </c>
      <c r="B87" s="203"/>
      <c r="C87" s="267"/>
      <c r="D87" s="268"/>
      <c r="E87" s="135">
        <f t="shared" ref="E87" si="3">SUM(N87:O94)</f>
        <v>0</v>
      </c>
      <c r="F87" s="136"/>
      <c r="G87" s="135">
        <f>E87-C87</f>
        <v>0</v>
      </c>
      <c r="H87" s="136"/>
      <c r="I87" s="233"/>
      <c r="J87" s="234"/>
      <c r="K87" s="234"/>
      <c r="L87" s="234"/>
      <c r="M87" s="235"/>
      <c r="N87" s="236"/>
      <c r="O87" s="237"/>
    </row>
    <row r="88" spans="1:15">
      <c r="A88" s="204"/>
      <c r="B88" s="205"/>
      <c r="C88" s="269"/>
      <c r="D88" s="270"/>
      <c r="E88" s="137"/>
      <c r="F88" s="138"/>
      <c r="G88" s="137"/>
      <c r="H88" s="138"/>
      <c r="I88" s="238"/>
      <c r="J88" s="239"/>
      <c r="K88" s="239"/>
      <c r="L88" s="239"/>
      <c r="M88" s="240"/>
      <c r="N88" s="241"/>
      <c r="O88" s="242"/>
    </row>
    <row r="89" spans="1:15">
      <c r="A89" s="204"/>
      <c r="B89" s="205"/>
      <c r="C89" s="269"/>
      <c r="D89" s="270"/>
      <c r="E89" s="137"/>
      <c r="F89" s="138"/>
      <c r="G89" s="137"/>
      <c r="H89" s="138"/>
      <c r="I89" s="238"/>
      <c r="J89" s="239"/>
      <c r="K89" s="239"/>
      <c r="L89" s="239"/>
      <c r="M89" s="240"/>
      <c r="N89" s="241"/>
      <c r="O89" s="242"/>
    </row>
    <row r="90" spans="1:15">
      <c r="A90" s="204"/>
      <c r="B90" s="205"/>
      <c r="C90" s="269"/>
      <c r="D90" s="270"/>
      <c r="E90" s="137"/>
      <c r="F90" s="138"/>
      <c r="G90" s="137"/>
      <c r="H90" s="138"/>
      <c r="I90" s="238"/>
      <c r="J90" s="239"/>
      <c r="K90" s="239"/>
      <c r="L90" s="239"/>
      <c r="M90" s="240"/>
      <c r="N90" s="241"/>
      <c r="O90" s="242"/>
    </row>
    <row r="91" spans="1:15">
      <c r="A91" s="204"/>
      <c r="B91" s="205"/>
      <c r="C91" s="269"/>
      <c r="D91" s="270"/>
      <c r="E91" s="137"/>
      <c r="F91" s="138"/>
      <c r="G91" s="137"/>
      <c r="H91" s="138"/>
      <c r="I91" s="238"/>
      <c r="J91" s="239"/>
      <c r="K91" s="239"/>
      <c r="L91" s="239"/>
      <c r="M91" s="240"/>
      <c r="N91" s="241"/>
      <c r="O91" s="242"/>
    </row>
    <row r="92" spans="1:15">
      <c r="A92" s="204"/>
      <c r="B92" s="205"/>
      <c r="C92" s="269"/>
      <c r="D92" s="270"/>
      <c r="E92" s="137"/>
      <c r="F92" s="138"/>
      <c r="G92" s="137"/>
      <c r="H92" s="138"/>
      <c r="I92" s="238"/>
      <c r="J92" s="239"/>
      <c r="K92" s="239"/>
      <c r="L92" s="239"/>
      <c r="M92" s="240"/>
      <c r="N92" s="241"/>
      <c r="O92" s="242"/>
    </row>
    <row r="93" spans="1:15">
      <c r="A93" s="204"/>
      <c r="B93" s="205"/>
      <c r="C93" s="269"/>
      <c r="D93" s="270"/>
      <c r="E93" s="137"/>
      <c r="F93" s="138"/>
      <c r="G93" s="137"/>
      <c r="H93" s="138"/>
      <c r="I93" s="238"/>
      <c r="J93" s="239"/>
      <c r="K93" s="239"/>
      <c r="L93" s="239"/>
      <c r="M93" s="240"/>
      <c r="N93" s="241"/>
      <c r="O93" s="242"/>
    </row>
    <row r="94" spans="1:15">
      <c r="A94" s="206"/>
      <c r="B94" s="207"/>
      <c r="C94" s="271"/>
      <c r="D94" s="272"/>
      <c r="E94" s="139"/>
      <c r="F94" s="140"/>
      <c r="G94" s="139"/>
      <c r="H94" s="140"/>
      <c r="I94" s="249"/>
      <c r="J94" s="250"/>
      <c r="K94" s="250"/>
      <c r="L94" s="250"/>
      <c r="M94" s="251"/>
      <c r="N94" s="252"/>
      <c r="O94" s="253"/>
    </row>
    <row r="95" spans="1:15">
      <c r="A95" s="202" t="s">
        <v>28</v>
      </c>
      <c r="B95" s="203"/>
      <c r="C95" s="267"/>
      <c r="D95" s="268"/>
      <c r="E95" s="135">
        <f t="shared" ref="E95" si="4">SUM(N95:O102)</f>
        <v>0</v>
      </c>
      <c r="F95" s="136"/>
      <c r="G95" s="135">
        <f>E95-C95</f>
        <v>0</v>
      </c>
      <c r="H95" s="136"/>
      <c r="I95" s="233"/>
      <c r="J95" s="234"/>
      <c r="K95" s="234"/>
      <c r="L95" s="234"/>
      <c r="M95" s="235"/>
      <c r="N95" s="236"/>
      <c r="O95" s="237"/>
    </row>
    <row r="96" spans="1:15">
      <c r="A96" s="204"/>
      <c r="B96" s="205"/>
      <c r="C96" s="269"/>
      <c r="D96" s="270"/>
      <c r="E96" s="137"/>
      <c r="F96" s="138"/>
      <c r="G96" s="137"/>
      <c r="H96" s="138"/>
      <c r="I96" s="238"/>
      <c r="J96" s="239"/>
      <c r="K96" s="239"/>
      <c r="L96" s="239"/>
      <c r="M96" s="240"/>
      <c r="N96" s="241"/>
      <c r="O96" s="242"/>
    </row>
    <row r="97" spans="1:15">
      <c r="A97" s="204"/>
      <c r="B97" s="205"/>
      <c r="C97" s="269"/>
      <c r="D97" s="270"/>
      <c r="E97" s="137"/>
      <c r="F97" s="138"/>
      <c r="G97" s="137"/>
      <c r="H97" s="138"/>
      <c r="I97" s="238"/>
      <c r="J97" s="239"/>
      <c r="K97" s="239"/>
      <c r="L97" s="239"/>
      <c r="M97" s="240"/>
      <c r="N97" s="241"/>
      <c r="O97" s="242"/>
    </row>
    <row r="98" spans="1:15">
      <c r="A98" s="204"/>
      <c r="B98" s="205"/>
      <c r="C98" s="269"/>
      <c r="D98" s="270"/>
      <c r="E98" s="137"/>
      <c r="F98" s="138"/>
      <c r="G98" s="137"/>
      <c r="H98" s="138"/>
      <c r="I98" s="238"/>
      <c r="J98" s="239"/>
      <c r="K98" s="239"/>
      <c r="L98" s="239"/>
      <c r="M98" s="240"/>
      <c r="N98" s="241"/>
      <c r="O98" s="242"/>
    </row>
    <row r="99" spans="1:15">
      <c r="A99" s="204"/>
      <c r="B99" s="205"/>
      <c r="C99" s="269"/>
      <c r="D99" s="270"/>
      <c r="E99" s="137"/>
      <c r="F99" s="138"/>
      <c r="G99" s="137"/>
      <c r="H99" s="138"/>
      <c r="I99" s="238"/>
      <c r="J99" s="239"/>
      <c r="K99" s="239"/>
      <c r="L99" s="239"/>
      <c r="M99" s="240"/>
      <c r="N99" s="241"/>
      <c r="O99" s="242"/>
    </row>
    <row r="100" spans="1:15">
      <c r="A100" s="204"/>
      <c r="B100" s="205"/>
      <c r="C100" s="269"/>
      <c r="D100" s="270"/>
      <c r="E100" s="137"/>
      <c r="F100" s="138"/>
      <c r="G100" s="137"/>
      <c r="H100" s="138"/>
      <c r="I100" s="238"/>
      <c r="J100" s="239"/>
      <c r="K100" s="239"/>
      <c r="L100" s="239"/>
      <c r="M100" s="240"/>
      <c r="N100" s="241"/>
      <c r="O100" s="242"/>
    </row>
    <row r="101" spans="1:15">
      <c r="A101" s="204"/>
      <c r="B101" s="205"/>
      <c r="C101" s="269"/>
      <c r="D101" s="270"/>
      <c r="E101" s="137"/>
      <c r="F101" s="138"/>
      <c r="G101" s="137"/>
      <c r="H101" s="138"/>
      <c r="I101" s="238"/>
      <c r="J101" s="239"/>
      <c r="K101" s="239"/>
      <c r="L101" s="239"/>
      <c r="M101" s="240"/>
      <c r="N101" s="241"/>
      <c r="O101" s="242"/>
    </row>
    <row r="102" spans="1:15">
      <c r="A102" s="206"/>
      <c r="B102" s="207"/>
      <c r="C102" s="271"/>
      <c r="D102" s="272"/>
      <c r="E102" s="139"/>
      <c r="F102" s="140"/>
      <c r="G102" s="139"/>
      <c r="H102" s="140"/>
      <c r="I102" s="249"/>
      <c r="J102" s="250"/>
      <c r="K102" s="250"/>
      <c r="L102" s="250"/>
      <c r="M102" s="251"/>
      <c r="N102" s="252"/>
      <c r="O102" s="253"/>
    </row>
    <row r="103" spans="1:15">
      <c r="A103" s="204" t="s">
        <v>29</v>
      </c>
      <c r="B103" s="205"/>
      <c r="C103" s="269"/>
      <c r="D103" s="270"/>
      <c r="E103" s="135">
        <f>SUM(N103:O107)</f>
        <v>0</v>
      </c>
      <c r="F103" s="136"/>
      <c r="G103" s="135">
        <f>E103-C103</f>
        <v>0</v>
      </c>
      <c r="H103" s="136"/>
      <c r="I103" s="238"/>
      <c r="J103" s="239"/>
      <c r="K103" s="239"/>
      <c r="L103" s="239"/>
      <c r="M103" s="240"/>
      <c r="N103" s="236"/>
      <c r="O103" s="237"/>
    </row>
    <row r="104" spans="1:15">
      <c r="A104" s="204"/>
      <c r="B104" s="205"/>
      <c r="C104" s="269"/>
      <c r="D104" s="270"/>
      <c r="E104" s="137"/>
      <c r="F104" s="138"/>
      <c r="G104" s="137"/>
      <c r="H104" s="138"/>
      <c r="I104" s="238"/>
      <c r="J104" s="239"/>
      <c r="K104" s="239"/>
      <c r="L104" s="239"/>
      <c r="M104" s="240"/>
      <c r="N104" s="241"/>
      <c r="O104" s="242"/>
    </row>
    <row r="105" spans="1:15">
      <c r="A105" s="204"/>
      <c r="B105" s="205"/>
      <c r="C105" s="269"/>
      <c r="D105" s="270"/>
      <c r="E105" s="137"/>
      <c r="F105" s="138"/>
      <c r="G105" s="137"/>
      <c r="H105" s="138"/>
      <c r="I105" s="238"/>
      <c r="J105" s="239"/>
      <c r="K105" s="239"/>
      <c r="L105" s="239"/>
      <c r="M105" s="240"/>
      <c r="N105" s="241"/>
      <c r="O105" s="242"/>
    </row>
    <row r="106" spans="1:15">
      <c r="A106" s="204"/>
      <c r="B106" s="205"/>
      <c r="C106" s="269"/>
      <c r="D106" s="270"/>
      <c r="E106" s="137"/>
      <c r="F106" s="138"/>
      <c r="G106" s="137"/>
      <c r="H106" s="138"/>
      <c r="I106" s="238"/>
      <c r="J106" s="239"/>
      <c r="K106" s="239"/>
      <c r="L106" s="239"/>
      <c r="M106" s="240"/>
      <c r="N106" s="241"/>
      <c r="O106" s="242"/>
    </row>
    <row r="107" spans="1:15" ht="14.25" thickBot="1">
      <c r="A107" s="214"/>
      <c r="B107" s="215"/>
      <c r="C107" s="275"/>
      <c r="D107" s="276"/>
      <c r="E107" s="200"/>
      <c r="F107" s="201"/>
      <c r="G107" s="200"/>
      <c r="H107" s="201"/>
      <c r="I107" s="249"/>
      <c r="J107" s="250"/>
      <c r="K107" s="250"/>
      <c r="L107" s="250"/>
      <c r="M107" s="251"/>
      <c r="N107" s="273"/>
      <c r="O107" s="274"/>
    </row>
    <row r="108" spans="1:15" ht="41.25" customHeight="1" thickTop="1">
      <c r="A108" s="193" t="s">
        <v>21</v>
      </c>
      <c r="B108" s="194"/>
      <c r="C108" s="195">
        <f>SUM(C55:D107)</f>
        <v>0</v>
      </c>
      <c r="D108" s="196"/>
      <c r="E108" s="195">
        <f>SUM(E55:F107)</f>
        <v>0</v>
      </c>
      <c r="F108" s="196"/>
      <c r="G108" s="195">
        <f>E108-C108</f>
        <v>0</v>
      </c>
      <c r="H108" s="196"/>
      <c r="I108" s="197"/>
      <c r="J108" s="198"/>
      <c r="K108" s="198"/>
      <c r="L108" s="198"/>
      <c r="M108" s="198"/>
      <c r="N108" s="198"/>
      <c r="O108" s="199"/>
    </row>
  </sheetData>
  <sheetProtection algorithmName="SHA-512" hashValue="x6xR73g+enDMKQ6yGRnZqrx2UP7NgmLX9PtaV8MYYcka34pd6qbMpuXK8MQ/+V2F4OJhZv7WuucXD9lQcDHFDQ==" saltValue="tLxAwtJ6SgQWWueWKxTYQw==" spinCount="100000" sheet="1" formatCells="0" selectLockedCells="1"/>
  <mergeCells count="227">
    <mergeCell ref="I106:M106"/>
    <mergeCell ref="N106:O106"/>
    <mergeCell ref="I107:M107"/>
    <mergeCell ref="N107:O107"/>
    <mergeCell ref="A108:B108"/>
    <mergeCell ref="C108:D108"/>
    <mergeCell ref="E108:F108"/>
    <mergeCell ref="G108:H108"/>
    <mergeCell ref="I108:O108"/>
    <mergeCell ref="A103:B107"/>
    <mergeCell ref="C103:D107"/>
    <mergeCell ref="E103:F107"/>
    <mergeCell ref="G103:H107"/>
    <mergeCell ref="I103:M103"/>
    <mergeCell ref="N103:O103"/>
    <mergeCell ref="I104:M104"/>
    <mergeCell ref="N104:O104"/>
    <mergeCell ref="I105:M105"/>
    <mergeCell ref="N105:O105"/>
    <mergeCell ref="A95:B102"/>
    <mergeCell ref="C95:D102"/>
    <mergeCell ref="E95:F102"/>
    <mergeCell ref="G95:H102"/>
    <mergeCell ref="I95:M95"/>
    <mergeCell ref="N95:O95"/>
    <mergeCell ref="I96:M96"/>
    <mergeCell ref="N96:O96"/>
    <mergeCell ref="I100:M100"/>
    <mergeCell ref="N100:O100"/>
    <mergeCell ref="I101:M101"/>
    <mergeCell ref="N101:O101"/>
    <mergeCell ref="I102:M102"/>
    <mergeCell ref="N102:O102"/>
    <mergeCell ref="I97:M97"/>
    <mergeCell ref="N97:O97"/>
    <mergeCell ref="I98:M98"/>
    <mergeCell ref="N98:O98"/>
    <mergeCell ref="I99:M99"/>
    <mergeCell ref="N99:O99"/>
    <mergeCell ref="A87:B94"/>
    <mergeCell ref="C87:D94"/>
    <mergeCell ref="E87:F94"/>
    <mergeCell ref="G87:H94"/>
    <mergeCell ref="I87:M87"/>
    <mergeCell ref="N87:O87"/>
    <mergeCell ref="I91:M91"/>
    <mergeCell ref="N91:O91"/>
    <mergeCell ref="I92:M92"/>
    <mergeCell ref="N92:O92"/>
    <mergeCell ref="I93:M93"/>
    <mergeCell ref="N93:O93"/>
    <mergeCell ref="I88:M88"/>
    <mergeCell ref="N88:O88"/>
    <mergeCell ref="I89:M89"/>
    <mergeCell ref="N89:O89"/>
    <mergeCell ref="I90:M90"/>
    <mergeCell ref="N90:O90"/>
    <mergeCell ref="I94:M94"/>
    <mergeCell ref="N94:O94"/>
    <mergeCell ref="I82:M82"/>
    <mergeCell ref="N82:O82"/>
    <mergeCell ref="I83:M83"/>
    <mergeCell ref="N83:O83"/>
    <mergeCell ref="I84:M84"/>
    <mergeCell ref="N84:O84"/>
    <mergeCell ref="A79:B86"/>
    <mergeCell ref="C79:D86"/>
    <mergeCell ref="E79:F86"/>
    <mergeCell ref="G79:H86"/>
    <mergeCell ref="I79:M79"/>
    <mergeCell ref="N79:O79"/>
    <mergeCell ref="I80:M80"/>
    <mergeCell ref="N80:O80"/>
    <mergeCell ref="I81:M81"/>
    <mergeCell ref="N81:O81"/>
    <mergeCell ref="I85:M85"/>
    <mergeCell ref="N85:O85"/>
    <mergeCell ref="I86:M86"/>
    <mergeCell ref="N86:O86"/>
    <mergeCell ref="A71:B78"/>
    <mergeCell ref="C71:D78"/>
    <mergeCell ref="E71:F78"/>
    <mergeCell ref="G71:H78"/>
    <mergeCell ref="I71:M71"/>
    <mergeCell ref="N71:O71"/>
    <mergeCell ref="I72:M72"/>
    <mergeCell ref="N72:O72"/>
    <mergeCell ref="I76:M76"/>
    <mergeCell ref="N76:O76"/>
    <mergeCell ref="I77:M77"/>
    <mergeCell ref="N77:O77"/>
    <mergeCell ref="I78:M78"/>
    <mergeCell ref="N78:O78"/>
    <mergeCell ref="I73:M73"/>
    <mergeCell ref="N73:O73"/>
    <mergeCell ref="I74:M74"/>
    <mergeCell ref="N74:O74"/>
    <mergeCell ref="I75:M75"/>
    <mergeCell ref="N75:O75"/>
    <mergeCell ref="A63:B70"/>
    <mergeCell ref="C63:D70"/>
    <mergeCell ref="E63:F70"/>
    <mergeCell ref="G63:H70"/>
    <mergeCell ref="I63:M63"/>
    <mergeCell ref="N63:O63"/>
    <mergeCell ref="I67:M67"/>
    <mergeCell ref="N67:O67"/>
    <mergeCell ref="I68:M68"/>
    <mergeCell ref="N68:O68"/>
    <mergeCell ref="I69:M69"/>
    <mergeCell ref="N69:O69"/>
    <mergeCell ref="I64:M64"/>
    <mergeCell ref="N64:O64"/>
    <mergeCell ref="I65:M65"/>
    <mergeCell ref="N65:O65"/>
    <mergeCell ref="I66:M66"/>
    <mergeCell ref="N66:O66"/>
    <mergeCell ref="I70:M70"/>
    <mergeCell ref="N70:O70"/>
    <mergeCell ref="I58:M58"/>
    <mergeCell ref="N58:O58"/>
    <mergeCell ref="I59:M59"/>
    <mergeCell ref="N59:O59"/>
    <mergeCell ref="I60:M60"/>
    <mergeCell ref="N60:O60"/>
    <mergeCell ref="A55:B62"/>
    <mergeCell ref="C55:D62"/>
    <mergeCell ref="E55:F62"/>
    <mergeCell ref="G55:H62"/>
    <mergeCell ref="I55:M55"/>
    <mergeCell ref="N55:O55"/>
    <mergeCell ref="I56:M56"/>
    <mergeCell ref="N56:O56"/>
    <mergeCell ref="I57:M57"/>
    <mergeCell ref="N57:O57"/>
    <mergeCell ref="I61:M61"/>
    <mergeCell ref="N61:O61"/>
    <mergeCell ref="I62:M62"/>
    <mergeCell ref="N62:O62"/>
    <mergeCell ref="A54:B54"/>
    <mergeCell ref="C54:D54"/>
    <mergeCell ref="E54:F54"/>
    <mergeCell ref="G54:H54"/>
    <mergeCell ref="I54:M54"/>
    <mergeCell ref="N54:O54"/>
    <mergeCell ref="I50:K50"/>
    <mergeCell ref="N50:O50"/>
    <mergeCell ref="A51:B51"/>
    <mergeCell ref="C51:D51"/>
    <mergeCell ref="E51:F51"/>
    <mergeCell ref="G51:H51"/>
    <mergeCell ref="I51:O51"/>
    <mergeCell ref="A44:B50"/>
    <mergeCell ref="C44:D50"/>
    <mergeCell ref="E44:F50"/>
    <mergeCell ref="G44:H50"/>
    <mergeCell ref="I45:M45"/>
    <mergeCell ref="I46:M46"/>
    <mergeCell ref="I47:M47"/>
    <mergeCell ref="I48:O48"/>
    <mergeCell ref="I49:K49"/>
    <mergeCell ref="N49:O49"/>
    <mergeCell ref="I41:O41"/>
    <mergeCell ref="I42:K42"/>
    <mergeCell ref="N42:O42"/>
    <mergeCell ref="I43:K43"/>
    <mergeCell ref="N43:O43"/>
    <mergeCell ref="I44:M44"/>
    <mergeCell ref="I36:K36"/>
    <mergeCell ref="N36:O36"/>
    <mergeCell ref="A37:B43"/>
    <mergeCell ref="C37:D43"/>
    <mergeCell ref="E37:F43"/>
    <mergeCell ref="G37:H43"/>
    <mergeCell ref="I37:M37"/>
    <mergeCell ref="I38:M38"/>
    <mergeCell ref="I39:M39"/>
    <mergeCell ref="I40:M40"/>
    <mergeCell ref="A30:B36"/>
    <mergeCell ref="C30:D36"/>
    <mergeCell ref="E30:F36"/>
    <mergeCell ref="G30:H36"/>
    <mergeCell ref="I32:M32"/>
    <mergeCell ref="N32:O32"/>
    <mergeCell ref="I33:M33"/>
    <mergeCell ref="N33:O33"/>
    <mergeCell ref="I34:O34"/>
    <mergeCell ref="I35:K35"/>
    <mergeCell ref="N35:O35"/>
    <mergeCell ref="I29:M29"/>
    <mergeCell ref="N29:O29"/>
    <mergeCell ref="I30:M30"/>
    <mergeCell ref="N30:O30"/>
    <mergeCell ref="I31:M31"/>
    <mergeCell ref="N31:O31"/>
    <mergeCell ref="A26:B29"/>
    <mergeCell ref="C26:D29"/>
    <mergeCell ref="E26:F29"/>
    <mergeCell ref="G26:H29"/>
    <mergeCell ref="I26:M26"/>
    <mergeCell ref="N26:O26"/>
    <mergeCell ref="I27:M27"/>
    <mergeCell ref="N27:O27"/>
    <mergeCell ref="I28:M28"/>
    <mergeCell ref="N28:O28"/>
    <mergeCell ref="A25:B25"/>
    <mergeCell ref="C25:D25"/>
    <mergeCell ref="E25:F25"/>
    <mergeCell ref="G25:H25"/>
    <mergeCell ref="I25:M25"/>
    <mergeCell ref="N25:O25"/>
    <mergeCell ref="K10:L10"/>
    <mergeCell ref="A12:C12"/>
    <mergeCell ref="D12:F12"/>
    <mergeCell ref="A14:C14"/>
    <mergeCell ref="A16:O20"/>
    <mergeCell ref="A22:O22"/>
    <mergeCell ref="A1:D1"/>
    <mergeCell ref="K1:O1"/>
    <mergeCell ref="A2:O2"/>
    <mergeCell ref="A3:O3"/>
    <mergeCell ref="A4:O4"/>
    <mergeCell ref="A5:J10"/>
    <mergeCell ref="K6:L6"/>
    <mergeCell ref="M6:O6"/>
    <mergeCell ref="K8:L8"/>
    <mergeCell ref="M8:O8"/>
  </mergeCells>
  <phoneticPr fontId="4"/>
  <pageMargins left="0.78740157480314965" right="0.78740157480314965" top="0.78740157480314965" bottom="0.59055118110236227" header="0.51181102362204722" footer="0.51181102362204722"/>
  <pageSetup paperSize="9" scale="99" orientation="portrait" blackAndWhite="1" r:id="rId1"/>
  <headerFooter alignWithMargins="0"/>
  <rowBreaks count="1" manualBreakCount="1">
    <brk id="5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0F4E9-02D9-468B-9A54-DC7B7FC8092A}">
  <sheetPr>
    <tabColor theme="0"/>
    <pageSetUpPr autoPageBreaks="0"/>
  </sheetPr>
  <dimension ref="A1:U113"/>
  <sheetViews>
    <sheetView showGridLines="0" zoomScaleNormal="100" workbookViewId="0">
      <selection activeCell="E14" sqref="E14"/>
    </sheetView>
  </sheetViews>
  <sheetFormatPr defaultRowHeight="13.5"/>
  <cols>
    <col min="1" max="1" width="5.75" style="49" customWidth="1"/>
    <col min="2" max="2" width="5.875" style="49" customWidth="1"/>
    <col min="3" max="3" width="5.75" style="49" customWidth="1"/>
    <col min="4" max="5" width="5.875" style="49" customWidth="1"/>
    <col min="6" max="7" width="5.75" style="49" customWidth="1"/>
    <col min="8" max="8" width="5.875" style="49" customWidth="1"/>
    <col min="9" max="10" width="5.625" style="49" customWidth="1"/>
    <col min="11" max="11" width="7.5" style="49" bestFit="1" customWidth="1"/>
    <col min="12" max="12" width="4.25" style="49" customWidth="1"/>
    <col min="13" max="13" width="5.75" style="49" customWidth="1"/>
    <col min="14" max="14" width="5.875" style="49" customWidth="1"/>
    <col min="15" max="15" width="5.75" style="76" customWidth="1"/>
    <col min="16" max="265" width="9" style="49"/>
    <col min="266" max="266" width="13.125" style="49" customWidth="1"/>
    <col min="267" max="269" width="12.625" style="49" customWidth="1"/>
    <col min="270" max="270" width="35.875" style="49" customWidth="1"/>
    <col min="271" max="521" width="9" style="49"/>
    <col min="522" max="522" width="13.125" style="49" customWidth="1"/>
    <col min="523" max="525" width="12.625" style="49" customWidth="1"/>
    <col min="526" max="526" width="35.875" style="49" customWidth="1"/>
    <col min="527" max="777" width="9" style="49"/>
    <col min="778" max="778" width="13.125" style="49" customWidth="1"/>
    <col min="779" max="781" width="12.625" style="49" customWidth="1"/>
    <col min="782" max="782" width="35.875" style="49" customWidth="1"/>
    <col min="783" max="1033" width="9" style="49"/>
    <col min="1034" max="1034" width="13.125" style="49" customWidth="1"/>
    <col min="1035" max="1037" width="12.625" style="49" customWidth="1"/>
    <col min="1038" max="1038" width="35.875" style="49" customWidth="1"/>
    <col min="1039" max="1289" width="9" style="49"/>
    <col min="1290" max="1290" width="13.125" style="49" customWidth="1"/>
    <col min="1291" max="1293" width="12.625" style="49" customWidth="1"/>
    <col min="1294" max="1294" width="35.875" style="49" customWidth="1"/>
    <col min="1295" max="1545" width="9" style="49"/>
    <col min="1546" max="1546" width="13.125" style="49" customWidth="1"/>
    <col min="1547" max="1549" width="12.625" style="49" customWidth="1"/>
    <col min="1550" max="1550" width="35.875" style="49" customWidth="1"/>
    <col min="1551" max="1801" width="9" style="49"/>
    <col min="1802" max="1802" width="13.125" style="49" customWidth="1"/>
    <col min="1803" max="1805" width="12.625" style="49" customWidth="1"/>
    <col min="1806" max="1806" width="35.875" style="49" customWidth="1"/>
    <col min="1807" max="2057" width="9" style="49"/>
    <col min="2058" max="2058" width="13.125" style="49" customWidth="1"/>
    <col min="2059" max="2061" width="12.625" style="49" customWidth="1"/>
    <col min="2062" max="2062" width="35.875" style="49" customWidth="1"/>
    <col min="2063" max="2313" width="9" style="49"/>
    <col min="2314" max="2314" width="13.125" style="49" customWidth="1"/>
    <col min="2315" max="2317" width="12.625" style="49" customWidth="1"/>
    <col min="2318" max="2318" width="35.875" style="49" customWidth="1"/>
    <col min="2319" max="2569" width="9" style="49"/>
    <col min="2570" max="2570" width="13.125" style="49" customWidth="1"/>
    <col min="2571" max="2573" width="12.625" style="49" customWidth="1"/>
    <col min="2574" max="2574" width="35.875" style="49" customWidth="1"/>
    <col min="2575" max="2825" width="9" style="49"/>
    <col min="2826" max="2826" width="13.125" style="49" customWidth="1"/>
    <col min="2827" max="2829" width="12.625" style="49" customWidth="1"/>
    <col min="2830" max="2830" width="35.875" style="49" customWidth="1"/>
    <col min="2831" max="3081" width="9" style="49"/>
    <col min="3082" max="3082" width="13.125" style="49" customWidth="1"/>
    <col min="3083" max="3085" width="12.625" style="49" customWidth="1"/>
    <col min="3086" max="3086" width="35.875" style="49" customWidth="1"/>
    <col min="3087" max="3337" width="9" style="49"/>
    <col min="3338" max="3338" width="13.125" style="49" customWidth="1"/>
    <col min="3339" max="3341" width="12.625" style="49" customWidth="1"/>
    <col min="3342" max="3342" width="35.875" style="49" customWidth="1"/>
    <col min="3343" max="3593" width="9" style="49"/>
    <col min="3594" max="3594" width="13.125" style="49" customWidth="1"/>
    <col min="3595" max="3597" width="12.625" style="49" customWidth="1"/>
    <col min="3598" max="3598" width="35.875" style="49" customWidth="1"/>
    <col min="3599" max="3849" width="9" style="49"/>
    <col min="3850" max="3850" width="13.125" style="49" customWidth="1"/>
    <col min="3851" max="3853" width="12.625" style="49" customWidth="1"/>
    <col min="3854" max="3854" width="35.875" style="49" customWidth="1"/>
    <col min="3855" max="4105" width="9" style="49"/>
    <col min="4106" max="4106" width="13.125" style="49" customWidth="1"/>
    <col min="4107" max="4109" width="12.625" style="49" customWidth="1"/>
    <col min="4110" max="4110" width="35.875" style="49" customWidth="1"/>
    <col min="4111" max="4361" width="9" style="49"/>
    <col min="4362" max="4362" width="13.125" style="49" customWidth="1"/>
    <col min="4363" max="4365" width="12.625" style="49" customWidth="1"/>
    <col min="4366" max="4366" width="35.875" style="49" customWidth="1"/>
    <col min="4367" max="4617" width="9" style="49"/>
    <col min="4618" max="4618" width="13.125" style="49" customWidth="1"/>
    <col min="4619" max="4621" width="12.625" style="49" customWidth="1"/>
    <col min="4622" max="4622" width="35.875" style="49" customWidth="1"/>
    <col min="4623" max="4873" width="9" style="49"/>
    <col min="4874" max="4874" width="13.125" style="49" customWidth="1"/>
    <col min="4875" max="4877" width="12.625" style="49" customWidth="1"/>
    <col min="4878" max="4878" width="35.875" style="49" customWidth="1"/>
    <col min="4879" max="5129" width="9" style="49"/>
    <col min="5130" max="5130" width="13.125" style="49" customWidth="1"/>
    <col min="5131" max="5133" width="12.625" style="49" customWidth="1"/>
    <col min="5134" max="5134" width="35.875" style="49" customWidth="1"/>
    <col min="5135" max="5385" width="9" style="49"/>
    <col min="5386" max="5386" width="13.125" style="49" customWidth="1"/>
    <col min="5387" max="5389" width="12.625" style="49" customWidth="1"/>
    <col min="5390" max="5390" width="35.875" style="49" customWidth="1"/>
    <col min="5391" max="5641" width="9" style="49"/>
    <col min="5642" max="5642" width="13.125" style="49" customWidth="1"/>
    <col min="5643" max="5645" width="12.625" style="49" customWidth="1"/>
    <col min="5646" max="5646" width="35.875" style="49" customWidth="1"/>
    <col min="5647" max="5897" width="9" style="49"/>
    <col min="5898" max="5898" width="13.125" style="49" customWidth="1"/>
    <col min="5899" max="5901" width="12.625" style="49" customWidth="1"/>
    <col min="5902" max="5902" width="35.875" style="49" customWidth="1"/>
    <col min="5903" max="6153" width="9" style="49"/>
    <col min="6154" max="6154" width="13.125" style="49" customWidth="1"/>
    <col min="6155" max="6157" width="12.625" style="49" customWidth="1"/>
    <col min="6158" max="6158" width="35.875" style="49" customWidth="1"/>
    <col min="6159" max="6409" width="9" style="49"/>
    <col min="6410" max="6410" width="13.125" style="49" customWidth="1"/>
    <col min="6411" max="6413" width="12.625" style="49" customWidth="1"/>
    <col min="6414" max="6414" width="35.875" style="49" customWidth="1"/>
    <col min="6415" max="6665" width="9" style="49"/>
    <col min="6666" max="6666" width="13.125" style="49" customWidth="1"/>
    <col min="6667" max="6669" width="12.625" style="49" customWidth="1"/>
    <col min="6670" max="6670" width="35.875" style="49" customWidth="1"/>
    <col min="6671" max="6921" width="9" style="49"/>
    <col min="6922" max="6922" width="13.125" style="49" customWidth="1"/>
    <col min="6923" max="6925" width="12.625" style="49" customWidth="1"/>
    <col min="6926" max="6926" width="35.875" style="49" customWidth="1"/>
    <col min="6927" max="7177" width="9" style="49"/>
    <col min="7178" max="7178" width="13.125" style="49" customWidth="1"/>
    <col min="7179" max="7181" width="12.625" style="49" customWidth="1"/>
    <col min="7182" max="7182" width="35.875" style="49" customWidth="1"/>
    <col min="7183" max="7433" width="9" style="49"/>
    <col min="7434" max="7434" width="13.125" style="49" customWidth="1"/>
    <col min="7435" max="7437" width="12.625" style="49" customWidth="1"/>
    <col min="7438" max="7438" width="35.875" style="49" customWidth="1"/>
    <col min="7439" max="7689" width="9" style="49"/>
    <col min="7690" max="7690" width="13.125" style="49" customWidth="1"/>
    <col min="7691" max="7693" width="12.625" style="49" customWidth="1"/>
    <col min="7694" max="7694" width="35.875" style="49" customWidth="1"/>
    <col min="7695" max="7945" width="9" style="49"/>
    <col min="7946" max="7946" width="13.125" style="49" customWidth="1"/>
    <col min="7947" max="7949" width="12.625" style="49" customWidth="1"/>
    <col min="7950" max="7950" width="35.875" style="49" customWidth="1"/>
    <col min="7951" max="8201" width="9" style="49"/>
    <col min="8202" max="8202" width="13.125" style="49" customWidth="1"/>
    <col min="8203" max="8205" width="12.625" style="49" customWidth="1"/>
    <col min="8206" max="8206" width="35.875" style="49" customWidth="1"/>
    <col min="8207" max="8457" width="9" style="49"/>
    <col min="8458" max="8458" width="13.125" style="49" customWidth="1"/>
    <col min="8459" max="8461" width="12.625" style="49" customWidth="1"/>
    <col min="8462" max="8462" width="35.875" style="49" customWidth="1"/>
    <col min="8463" max="8713" width="9" style="49"/>
    <col min="8714" max="8714" width="13.125" style="49" customWidth="1"/>
    <col min="8715" max="8717" width="12.625" style="49" customWidth="1"/>
    <col min="8718" max="8718" width="35.875" style="49" customWidth="1"/>
    <col min="8719" max="8969" width="9" style="49"/>
    <col min="8970" max="8970" width="13.125" style="49" customWidth="1"/>
    <col min="8971" max="8973" width="12.625" style="49" customWidth="1"/>
    <col min="8974" max="8974" width="35.875" style="49" customWidth="1"/>
    <col min="8975" max="9225" width="9" style="49"/>
    <col min="9226" max="9226" width="13.125" style="49" customWidth="1"/>
    <col min="9227" max="9229" width="12.625" style="49" customWidth="1"/>
    <col min="9230" max="9230" width="35.875" style="49" customWidth="1"/>
    <col min="9231" max="9481" width="9" style="49"/>
    <col min="9482" max="9482" width="13.125" style="49" customWidth="1"/>
    <col min="9483" max="9485" width="12.625" style="49" customWidth="1"/>
    <col min="9486" max="9486" width="35.875" style="49" customWidth="1"/>
    <col min="9487" max="9737" width="9" style="49"/>
    <col min="9738" max="9738" width="13.125" style="49" customWidth="1"/>
    <col min="9739" max="9741" width="12.625" style="49" customWidth="1"/>
    <col min="9742" max="9742" width="35.875" style="49" customWidth="1"/>
    <col min="9743" max="9993" width="9" style="49"/>
    <col min="9994" max="9994" width="13.125" style="49" customWidth="1"/>
    <col min="9995" max="9997" width="12.625" style="49" customWidth="1"/>
    <col min="9998" max="9998" width="35.875" style="49" customWidth="1"/>
    <col min="9999" max="10249" width="9" style="49"/>
    <col min="10250" max="10250" width="13.125" style="49" customWidth="1"/>
    <col min="10251" max="10253" width="12.625" style="49" customWidth="1"/>
    <col min="10254" max="10254" width="35.875" style="49" customWidth="1"/>
    <col min="10255" max="10505" width="9" style="49"/>
    <col min="10506" max="10506" width="13.125" style="49" customWidth="1"/>
    <col min="10507" max="10509" width="12.625" style="49" customWidth="1"/>
    <col min="10510" max="10510" width="35.875" style="49" customWidth="1"/>
    <col min="10511" max="10761" width="9" style="49"/>
    <col min="10762" max="10762" width="13.125" style="49" customWidth="1"/>
    <col min="10763" max="10765" width="12.625" style="49" customWidth="1"/>
    <col min="10766" max="10766" width="35.875" style="49" customWidth="1"/>
    <col min="10767" max="11017" width="9" style="49"/>
    <col min="11018" max="11018" width="13.125" style="49" customWidth="1"/>
    <col min="11019" max="11021" width="12.625" style="49" customWidth="1"/>
    <col min="11022" max="11022" width="35.875" style="49" customWidth="1"/>
    <col min="11023" max="11273" width="9" style="49"/>
    <col min="11274" max="11274" width="13.125" style="49" customWidth="1"/>
    <col min="11275" max="11277" width="12.625" style="49" customWidth="1"/>
    <col min="11278" max="11278" width="35.875" style="49" customWidth="1"/>
    <col min="11279" max="11529" width="9" style="49"/>
    <col min="11530" max="11530" width="13.125" style="49" customWidth="1"/>
    <col min="11531" max="11533" width="12.625" style="49" customWidth="1"/>
    <col min="11534" max="11534" width="35.875" style="49" customWidth="1"/>
    <col min="11535" max="11785" width="9" style="49"/>
    <col min="11786" max="11786" width="13.125" style="49" customWidth="1"/>
    <col min="11787" max="11789" width="12.625" style="49" customWidth="1"/>
    <col min="11790" max="11790" width="35.875" style="49" customWidth="1"/>
    <col min="11791" max="12041" width="9" style="49"/>
    <col min="12042" max="12042" width="13.125" style="49" customWidth="1"/>
    <col min="12043" max="12045" width="12.625" style="49" customWidth="1"/>
    <col min="12046" max="12046" width="35.875" style="49" customWidth="1"/>
    <col min="12047" max="12297" width="9" style="49"/>
    <col min="12298" max="12298" width="13.125" style="49" customWidth="1"/>
    <col min="12299" max="12301" width="12.625" style="49" customWidth="1"/>
    <col min="12302" max="12302" width="35.875" style="49" customWidth="1"/>
    <col min="12303" max="12553" width="9" style="49"/>
    <col min="12554" max="12554" width="13.125" style="49" customWidth="1"/>
    <col min="12555" max="12557" width="12.625" style="49" customWidth="1"/>
    <col min="12558" max="12558" width="35.875" style="49" customWidth="1"/>
    <col min="12559" max="12809" width="9" style="49"/>
    <col min="12810" max="12810" width="13.125" style="49" customWidth="1"/>
    <col min="12811" max="12813" width="12.625" style="49" customWidth="1"/>
    <col min="12814" max="12814" width="35.875" style="49" customWidth="1"/>
    <col min="12815" max="13065" width="9" style="49"/>
    <col min="13066" max="13066" width="13.125" style="49" customWidth="1"/>
    <col min="13067" max="13069" width="12.625" style="49" customWidth="1"/>
    <col min="13070" max="13070" width="35.875" style="49" customWidth="1"/>
    <col min="13071" max="13321" width="9" style="49"/>
    <col min="13322" max="13322" width="13.125" style="49" customWidth="1"/>
    <col min="13323" max="13325" width="12.625" style="49" customWidth="1"/>
    <col min="13326" max="13326" width="35.875" style="49" customWidth="1"/>
    <col min="13327" max="13577" width="9" style="49"/>
    <col min="13578" max="13578" width="13.125" style="49" customWidth="1"/>
    <col min="13579" max="13581" width="12.625" style="49" customWidth="1"/>
    <col min="13582" max="13582" width="35.875" style="49" customWidth="1"/>
    <col min="13583" max="13833" width="9" style="49"/>
    <col min="13834" max="13834" width="13.125" style="49" customWidth="1"/>
    <col min="13835" max="13837" width="12.625" style="49" customWidth="1"/>
    <col min="13838" max="13838" width="35.875" style="49" customWidth="1"/>
    <col min="13839" max="14089" width="9" style="49"/>
    <col min="14090" max="14090" width="13.125" style="49" customWidth="1"/>
    <col min="14091" max="14093" width="12.625" style="49" customWidth="1"/>
    <col min="14094" max="14094" width="35.875" style="49" customWidth="1"/>
    <col min="14095" max="14345" width="9" style="49"/>
    <col min="14346" max="14346" width="13.125" style="49" customWidth="1"/>
    <col min="14347" max="14349" width="12.625" style="49" customWidth="1"/>
    <col min="14350" max="14350" width="35.875" style="49" customWidth="1"/>
    <col min="14351" max="14601" width="9" style="49"/>
    <col min="14602" max="14602" width="13.125" style="49" customWidth="1"/>
    <col min="14603" max="14605" width="12.625" style="49" customWidth="1"/>
    <col min="14606" max="14606" width="35.875" style="49" customWidth="1"/>
    <col min="14607" max="14857" width="9" style="49"/>
    <col min="14858" max="14858" width="13.125" style="49" customWidth="1"/>
    <col min="14859" max="14861" width="12.625" style="49" customWidth="1"/>
    <col min="14862" max="14862" width="35.875" style="49" customWidth="1"/>
    <col min="14863" max="15113" width="9" style="49"/>
    <col min="15114" max="15114" width="13.125" style="49" customWidth="1"/>
    <col min="15115" max="15117" width="12.625" style="49" customWidth="1"/>
    <col min="15118" max="15118" width="35.875" style="49" customWidth="1"/>
    <col min="15119" max="15369" width="9" style="49"/>
    <col min="15370" max="15370" width="13.125" style="49" customWidth="1"/>
    <col min="15371" max="15373" width="12.625" style="49" customWidth="1"/>
    <col min="15374" max="15374" width="35.875" style="49" customWidth="1"/>
    <col min="15375" max="15625" width="9" style="49"/>
    <col min="15626" max="15626" width="13.125" style="49" customWidth="1"/>
    <col min="15627" max="15629" width="12.625" style="49" customWidth="1"/>
    <col min="15630" max="15630" width="35.875" style="49" customWidth="1"/>
    <col min="15631" max="15881" width="9" style="49"/>
    <col min="15882" max="15882" width="13.125" style="49" customWidth="1"/>
    <col min="15883" max="15885" width="12.625" style="49" customWidth="1"/>
    <col min="15886" max="15886" width="35.875" style="49" customWidth="1"/>
    <col min="15887" max="16137" width="9" style="49"/>
    <col min="16138" max="16138" width="13.125" style="49" customWidth="1"/>
    <col min="16139" max="16141" width="12.625" style="49" customWidth="1"/>
    <col min="16142" max="16142" width="35.875" style="49" customWidth="1"/>
    <col min="16143" max="16384" width="9" style="49"/>
  </cols>
  <sheetData>
    <row r="1" spans="1:21" customFormat="1" ht="17.25">
      <c r="A1" s="89" t="s">
        <v>82</v>
      </c>
      <c r="B1" s="89"/>
      <c r="C1" s="89"/>
      <c r="D1" s="89"/>
      <c r="E1" s="1"/>
      <c r="F1" s="1"/>
      <c r="G1" s="1"/>
      <c r="H1" s="1"/>
      <c r="K1" s="90" t="s">
        <v>96</v>
      </c>
      <c r="L1" s="90"/>
      <c r="M1" s="90"/>
      <c r="N1" s="90"/>
      <c r="O1" s="90"/>
      <c r="P1" s="49"/>
    </row>
    <row r="2" spans="1:21" s="2" customFormat="1" ht="28.5" customHeight="1">
      <c r="A2" s="278" t="s">
        <v>86</v>
      </c>
      <c r="B2" s="278"/>
      <c r="C2" s="278"/>
      <c r="D2" s="278"/>
      <c r="E2" s="278"/>
      <c r="F2" s="278"/>
      <c r="G2" s="278"/>
      <c r="H2" s="278"/>
      <c r="I2" s="278"/>
      <c r="J2" s="278"/>
      <c r="K2" s="278"/>
      <c r="L2" s="278"/>
      <c r="M2" s="278"/>
      <c r="N2" s="278"/>
      <c r="O2" s="278"/>
      <c r="P2" s="48"/>
      <c r="Q2" s="48"/>
      <c r="R2" s="48"/>
      <c r="S2" s="48"/>
      <c r="T2" s="48"/>
      <c r="U2" s="48"/>
    </row>
    <row r="3" spans="1:21" ht="47.25" customHeight="1">
      <c r="A3" s="216" t="s">
        <v>98</v>
      </c>
      <c r="B3" s="216"/>
      <c r="C3" s="217"/>
      <c r="D3" s="217"/>
      <c r="E3" s="217"/>
      <c r="F3" s="217"/>
      <c r="G3" s="217"/>
      <c r="H3" s="217"/>
      <c r="I3" s="217"/>
      <c r="J3" s="217"/>
      <c r="K3" s="217"/>
      <c r="L3" s="217"/>
      <c r="M3" s="217"/>
      <c r="N3" s="217"/>
      <c r="O3" s="217"/>
    </row>
    <row r="4" spans="1:21" ht="27" customHeight="1">
      <c r="A4" s="94" t="s">
        <v>84</v>
      </c>
      <c r="B4" s="95"/>
      <c r="C4" s="95"/>
      <c r="D4" s="95"/>
      <c r="E4" s="95"/>
      <c r="F4" s="95"/>
      <c r="G4" s="95"/>
      <c r="H4" s="95"/>
      <c r="I4" s="95"/>
      <c r="J4" s="95"/>
      <c r="K4" s="95"/>
      <c r="L4" s="95"/>
      <c r="M4" s="95"/>
      <c r="N4" s="95"/>
      <c r="O4" s="95"/>
    </row>
    <row r="5" spans="1:21" ht="11.25" customHeight="1">
      <c r="A5" s="279"/>
      <c r="B5" s="279"/>
      <c r="C5" s="279"/>
      <c r="D5" s="279"/>
      <c r="E5" s="279"/>
      <c r="F5" s="279"/>
      <c r="G5" s="279"/>
      <c r="H5" s="279"/>
      <c r="I5" s="279"/>
      <c r="J5" s="279"/>
      <c r="K5" s="279"/>
      <c r="L5" s="279"/>
      <c r="M5" s="279"/>
      <c r="N5" s="279"/>
      <c r="O5" s="279"/>
    </row>
    <row r="6" spans="1:21" ht="18.75" customHeight="1">
      <c r="A6" s="277"/>
      <c r="B6" s="277"/>
      <c r="C6" s="277"/>
      <c r="D6" s="277"/>
      <c r="E6" s="277"/>
      <c r="F6" s="277"/>
      <c r="G6" s="277"/>
      <c r="H6" s="277"/>
      <c r="I6" s="277"/>
      <c r="J6" s="277"/>
      <c r="K6" s="99" t="s">
        <v>30</v>
      </c>
      <c r="L6" s="99"/>
      <c r="M6" s="218"/>
      <c r="N6" s="218"/>
      <c r="O6" s="218"/>
    </row>
    <row r="7" spans="1:21" ht="9.75" customHeight="1">
      <c r="A7" s="277"/>
      <c r="B7" s="277"/>
      <c r="C7" s="277"/>
      <c r="D7" s="277"/>
      <c r="E7" s="277"/>
      <c r="F7" s="277"/>
      <c r="G7" s="277"/>
      <c r="H7" s="277"/>
      <c r="I7" s="277"/>
      <c r="J7" s="277"/>
      <c r="K7" s="51"/>
      <c r="L7" s="51"/>
      <c r="M7" s="52"/>
      <c r="N7" s="52"/>
      <c r="O7" s="52"/>
    </row>
    <row r="8" spans="1:21" ht="18.75" customHeight="1">
      <c r="A8" s="277"/>
      <c r="B8" s="277"/>
      <c r="C8" s="277"/>
      <c r="D8" s="277"/>
      <c r="E8" s="277"/>
      <c r="F8" s="277"/>
      <c r="G8" s="277"/>
      <c r="H8" s="277"/>
      <c r="I8" s="277"/>
      <c r="J8" s="277"/>
      <c r="K8" s="99" t="s">
        <v>1</v>
      </c>
      <c r="L8" s="99"/>
      <c r="M8" s="219"/>
      <c r="N8" s="219"/>
      <c r="O8" s="219"/>
    </row>
    <row r="9" spans="1:21" ht="9.75" customHeight="1">
      <c r="A9" s="277"/>
      <c r="B9" s="277"/>
      <c r="C9" s="277"/>
      <c r="D9" s="277"/>
      <c r="E9" s="277"/>
      <c r="F9" s="277"/>
      <c r="G9" s="277"/>
      <c r="H9" s="277"/>
      <c r="I9" s="277"/>
      <c r="J9" s="277"/>
      <c r="K9" s="51"/>
      <c r="L9" s="51"/>
      <c r="M9" s="85"/>
      <c r="N9" s="85"/>
      <c r="O9" s="85"/>
    </row>
    <row r="10" spans="1:21" ht="18.75" customHeight="1">
      <c r="A10" s="277"/>
      <c r="B10" s="277"/>
      <c r="C10" s="277"/>
      <c r="D10" s="277"/>
      <c r="E10" s="277"/>
      <c r="F10" s="277"/>
      <c r="G10" s="277"/>
      <c r="H10" s="277"/>
      <c r="I10" s="277"/>
      <c r="J10" s="277"/>
      <c r="K10" s="99" t="s">
        <v>2</v>
      </c>
      <c r="L10" s="99"/>
      <c r="M10" s="42" t="s">
        <v>92</v>
      </c>
      <c r="N10" s="53" t="s">
        <v>87</v>
      </c>
      <c r="O10" s="42" t="s">
        <v>93</v>
      </c>
    </row>
    <row r="11" spans="1:21" ht="11.25" customHeight="1">
      <c r="A11" s="277"/>
      <c r="B11" s="277"/>
      <c r="C11" s="277"/>
      <c r="D11" s="277"/>
      <c r="E11" s="277"/>
      <c r="F11" s="277"/>
      <c r="G11" s="277"/>
      <c r="H11" s="277"/>
      <c r="I11" s="277"/>
      <c r="J11" s="277"/>
      <c r="K11" s="55"/>
      <c r="L11" s="55"/>
      <c r="M11" s="55"/>
      <c r="N11" s="55"/>
      <c r="O11" s="55"/>
    </row>
    <row r="12" spans="1:21" s="86" customFormat="1" ht="18.75" customHeight="1">
      <c r="A12" s="115" t="s">
        <v>3</v>
      </c>
      <c r="B12" s="115"/>
      <c r="C12" s="115"/>
      <c r="D12" s="220"/>
      <c r="E12" s="221"/>
      <c r="F12" s="221"/>
      <c r="G12" s="56" t="s">
        <v>4</v>
      </c>
      <c r="H12" s="57"/>
      <c r="I12" s="57"/>
      <c r="J12" s="57"/>
      <c r="K12" s="57"/>
      <c r="L12" s="57"/>
      <c r="M12" s="57"/>
      <c r="N12" s="57"/>
    </row>
    <row r="13" spans="1:21" s="86" customFormat="1" ht="7.5" customHeight="1">
      <c r="A13" s="59"/>
      <c r="B13" s="59"/>
      <c r="C13" s="59"/>
      <c r="D13" s="59"/>
      <c r="E13" s="60"/>
      <c r="F13" s="60"/>
      <c r="G13" s="60"/>
      <c r="H13" s="60"/>
      <c r="I13" s="57"/>
      <c r="J13" s="57"/>
      <c r="K13" s="57"/>
      <c r="L13" s="57"/>
      <c r="M13" s="57"/>
      <c r="N13" s="57"/>
      <c r="O13" s="87"/>
    </row>
    <row r="14" spans="1:21" s="86" customFormat="1" ht="18.75" customHeight="1">
      <c r="A14" s="115" t="s">
        <v>5</v>
      </c>
      <c r="B14" s="115"/>
      <c r="C14" s="115"/>
      <c r="D14" s="60" t="s">
        <v>88</v>
      </c>
      <c r="E14" s="46" t="s">
        <v>89</v>
      </c>
      <c r="F14" s="60"/>
      <c r="G14" s="41" t="s">
        <v>90</v>
      </c>
      <c r="H14" s="62"/>
      <c r="I14" s="41" t="s">
        <v>91</v>
      </c>
      <c r="J14" s="60" t="s">
        <v>0</v>
      </c>
      <c r="K14" s="62"/>
      <c r="L14" s="62"/>
      <c r="M14" s="62"/>
      <c r="N14" s="62"/>
    </row>
    <row r="15" spans="1:21" s="58" customFormat="1" ht="7.5" customHeight="1">
      <c r="A15" s="57"/>
      <c r="B15" s="57"/>
      <c r="C15" s="57"/>
      <c r="D15" s="57"/>
      <c r="E15" s="60"/>
      <c r="F15" s="60"/>
      <c r="G15" s="60"/>
      <c r="H15" s="60"/>
      <c r="I15" s="57"/>
      <c r="J15" s="57"/>
      <c r="K15" s="57"/>
      <c r="L15" s="57"/>
      <c r="M15" s="57"/>
      <c r="N15" s="57"/>
      <c r="O15" s="57"/>
    </row>
    <row r="16" spans="1:21" s="58" customFormat="1" ht="16.5" customHeight="1">
      <c r="A16" s="222"/>
      <c r="B16" s="223"/>
      <c r="C16" s="223"/>
      <c r="D16" s="223"/>
      <c r="E16" s="223"/>
      <c r="F16" s="223"/>
      <c r="G16" s="223"/>
      <c r="H16" s="223"/>
      <c r="I16" s="223"/>
      <c r="J16" s="223"/>
      <c r="K16" s="223"/>
      <c r="L16" s="223"/>
      <c r="M16" s="223"/>
      <c r="N16" s="223"/>
      <c r="O16" s="224"/>
    </row>
    <row r="17" spans="1:15" s="58" customFormat="1" ht="16.5" customHeight="1">
      <c r="A17" s="225"/>
      <c r="B17" s="226"/>
      <c r="C17" s="226"/>
      <c r="D17" s="226"/>
      <c r="E17" s="226"/>
      <c r="F17" s="226"/>
      <c r="G17" s="226"/>
      <c r="H17" s="226"/>
      <c r="I17" s="226"/>
      <c r="J17" s="226"/>
      <c r="K17" s="226"/>
      <c r="L17" s="226"/>
      <c r="M17" s="226"/>
      <c r="N17" s="226"/>
      <c r="O17" s="227"/>
    </row>
    <row r="18" spans="1:15" s="58" customFormat="1" ht="16.5" customHeight="1">
      <c r="A18" s="225"/>
      <c r="B18" s="226"/>
      <c r="C18" s="226"/>
      <c r="D18" s="226"/>
      <c r="E18" s="226"/>
      <c r="F18" s="226"/>
      <c r="G18" s="226"/>
      <c r="H18" s="226"/>
      <c r="I18" s="226"/>
      <c r="J18" s="226"/>
      <c r="K18" s="226"/>
      <c r="L18" s="226"/>
      <c r="M18" s="226"/>
      <c r="N18" s="226"/>
      <c r="O18" s="227"/>
    </row>
    <row r="19" spans="1:15" s="58" customFormat="1" ht="16.5" customHeight="1">
      <c r="A19" s="225"/>
      <c r="B19" s="226"/>
      <c r="C19" s="226"/>
      <c r="D19" s="226"/>
      <c r="E19" s="226"/>
      <c r="F19" s="226"/>
      <c r="G19" s="226"/>
      <c r="H19" s="226"/>
      <c r="I19" s="226"/>
      <c r="J19" s="226"/>
      <c r="K19" s="226"/>
      <c r="L19" s="226"/>
      <c r="M19" s="226"/>
      <c r="N19" s="226"/>
      <c r="O19" s="227"/>
    </row>
    <row r="20" spans="1:15" s="58" customFormat="1" ht="16.5" customHeight="1">
      <c r="A20" s="228"/>
      <c r="B20" s="229"/>
      <c r="C20" s="229"/>
      <c r="D20" s="229"/>
      <c r="E20" s="229"/>
      <c r="F20" s="229"/>
      <c r="G20" s="229"/>
      <c r="H20" s="229"/>
      <c r="I20" s="229"/>
      <c r="J20" s="229"/>
      <c r="K20" s="229"/>
      <c r="L20" s="229"/>
      <c r="M20" s="229"/>
      <c r="N20" s="229"/>
      <c r="O20" s="230"/>
    </row>
    <row r="21" spans="1:15" s="58" customFormat="1" ht="9.75" customHeight="1">
      <c r="A21" s="59"/>
      <c r="B21" s="59"/>
      <c r="C21" s="59"/>
      <c r="D21" s="59"/>
      <c r="E21" s="60"/>
      <c r="F21" s="60"/>
      <c r="G21" s="60"/>
      <c r="H21" s="60"/>
      <c r="I21" s="57"/>
      <c r="J21" s="57"/>
      <c r="K21" s="57"/>
      <c r="L21" s="57"/>
      <c r="M21" s="57"/>
      <c r="N21" s="57"/>
      <c r="O21" s="57"/>
    </row>
    <row r="22" spans="1:15" s="86" customFormat="1" ht="18.75" customHeight="1">
      <c r="A22" s="115" t="s">
        <v>6</v>
      </c>
      <c r="B22" s="115"/>
      <c r="C22" s="115"/>
      <c r="D22" s="115"/>
      <c r="E22" s="115"/>
      <c r="F22" s="115"/>
      <c r="G22" s="115"/>
      <c r="H22" s="115"/>
      <c r="I22" s="115"/>
      <c r="J22" s="115"/>
      <c r="K22" s="115"/>
      <c r="L22" s="115"/>
      <c r="M22" s="115"/>
      <c r="N22" s="115"/>
      <c r="O22" s="115"/>
    </row>
    <row r="23" spans="1:15" ht="9.75" customHeight="1">
      <c r="A23" s="55"/>
      <c r="B23" s="55"/>
      <c r="C23" s="55"/>
      <c r="D23" s="55"/>
      <c r="E23" s="55"/>
      <c r="F23" s="55"/>
      <c r="G23" s="55"/>
      <c r="H23" s="55"/>
      <c r="I23" s="55"/>
      <c r="J23" s="55"/>
      <c r="K23" s="55"/>
      <c r="L23" s="55"/>
      <c r="M23" s="55"/>
      <c r="N23" s="55"/>
      <c r="O23" s="55"/>
    </row>
    <row r="24" spans="1:15" s="67" customFormat="1" ht="18">
      <c r="A24" s="88" t="s">
        <v>7</v>
      </c>
      <c r="B24" s="64"/>
      <c r="C24" s="65"/>
      <c r="D24" s="65"/>
      <c r="E24" s="65"/>
      <c r="F24" s="65"/>
      <c r="G24" s="65"/>
      <c r="H24" s="65"/>
      <c r="I24" s="65"/>
      <c r="J24" s="65"/>
      <c r="K24" s="65"/>
      <c r="L24" s="65"/>
      <c r="M24" s="65"/>
      <c r="N24" s="65"/>
      <c r="O24" s="66"/>
    </row>
    <row r="25" spans="1:15" ht="18.75" customHeight="1">
      <c r="A25" s="184" t="s">
        <v>8</v>
      </c>
      <c r="B25" s="185"/>
      <c r="C25" s="186" t="s">
        <v>9</v>
      </c>
      <c r="D25" s="187"/>
      <c r="E25" s="106" t="s">
        <v>10</v>
      </c>
      <c r="F25" s="107"/>
      <c r="G25" s="108" t="s">
        <v>11</v>
      </c>
      <c r="H25" s="109"/>
      <c r="I25" s="110" t="s">
        <v>12</v>
      </c>
      <c r="J25" s="111"/>
      <c r="K25" s="111"/>
      <c r="L25" s="111"/>
      <c r="M25" s="112"/>
      <c r="N25" s="113" t="s">
        <v>13</v>
      </c>
      <c r="O25" s="114"/>
    </row>
    <row r="26" spans="1:15">
      <c r="A26" s="171" t="s">
        <v>31</v>
      </c>
      <c r="B26" s="172"/>
      <c r="C26" s="259"/>
      <c r="D26" s="260"/>
      <c r="E26" s="135">
        <f>SUM(N26:O32)</f>
        <v>0</v>
      </c>
      <c r="F26" s="136"/>
      <c r="G26" s="135">
        <f>E26-C26</f>
        <v>0</v>
      </c>
      <c r="H26" s="136"/>
      <c r="I26" s="285" t="s">
        <v>32</v>
      </c>
      <c r="J26" s="286"/>
      <c r="K26" s="286"/>
      <c r="L26" s="286"/>
      <c r="M26" s="287"/>
      <c r="N26" s="236">
        <f>$D$12</f>
        <v>0</v>
      </c>
      <c r="O26" s="237"/>
    </row>
    <row r="27" spans="1:15">
      <c r="A27" s="127"/>
      <c r="B27" s="128"/>
      <c r="C27" s="231"/>
      <c r="D27" s="232"/>
      <c r="E27" s="137"/>
      <c r="F27" s="138"/>
      <c r="G27" s="137"/>
      <c r="H27" s="138"/>
      <c r="I27" s="280"/>
      <c r="J27" s="281"/>
      <c r="K27" s="281"/>
      <c r="L27" s="281"/>
      <c r="M27" s="282"/>
      <c r="N27" s="241"/>
      <c r="O27" s="242"/>
    </row>
    <row r="28" spans="1:15">
      <c r="A28" s="129"/>
      <c r="B28" s="130"/>
      <c r="C28" s="231"/>
      <c r="D28" s="232"/>
      <c r="E28" s="137"/>
      <c r="F28" s="138"/>
      <c r="G28" s="137"/>
      <c r="H28" s="138"/>
      <c r="I28" s="280"/>
      <c r="J28" s="281"/>
      <c r="K28" s="281"/>
      <c r="L28" s="281"/>
      <c r="M28" s="282"/>
      <c r="N28" s="241"/>
      <c r="O28" s="242"/>
    </row>
    <row r="29" spans="1:15">
      <c r="A29" s="129"/>
      <c r="B29" s="130"/>
      <c r="C29" s="231"/>
      <c r="D29" s="232"/>
      <c r="E29" s="137"/>
      <c r="F29" s="138"/>
      <c r="G29" s="137"/>
      <c r="H29" s="138"/>
      <c r="I29" s="280"/>
      <c r="J29" s="281"/>
      <c r="K29" s="281"/>
      <c r="L29" s="281"/>
      <c r="M29" s="282"/>
      <c r="N29" s="283"/>
      <c r="O29" s="284"/>
    </row>
    <row r="30" spans="1:15">
      <c r="A30" s="129"/>
      <c r="B30" s="130"/>
      <c r="C30" s="231"/>
      <c r="D30" s="232"/>
      <c r="E30" s="137"/>
      <c r="F30" s="138"/>
      <c r="G30" s="137"/>
      <c r="H30" s="138"/>
      <c r="I30" s="153" t="s">
        <v>17</v>
      </c>
      <c r="J30" s="154"/>
      <c r="K30" s="154"/>
      <c r="L30" s="154"/>
      <c r="M30" s="154"/>
      <c r="N30" s="154"/>
      <c r="O30" s="155"/>
    </row>
    <row r="31" spans="1:15">
      <c r="A31" s="129"/>
      <c r="B31" s="130"/>
      <c r="C31" s="231"/>
      <c r="D31" s="232"/>
      <c r="E31" s="137"/>
      <c r="F31" s="138"/>
      <c r="G31" s="137"/>
      <c r="H31" s="138"/>
      <c r="I31" s="263"/>
      <c r="J31" s="264"/>
      <c r="K31" s="264"/>
      <c r="L31" s="68" t="s">
        <v>18</v>
      </c>
      <c r="M31" s="77"/>
      <c r="N31" s="158">
        <f>I31*M31</f>
        <v>0</v>
      </c>
      <c r="O31" s="159"/>
    </row>
    <row r="32" spans="1:15">
      <c r="A32" s="173"/>
      <c r="B32" s="174"/>
      <c r="C32" s="261"/>
      <c r="D32" s="262"/>
      <c r="E32" s="139"/>
      <c r="F32" s="140"/>
      <c r="G32" s="139"/>
      <c r="H32" s="140"/>
      <c r="I32" s="288"/>
      <c r="J32" s="289"/>
      <c r="K32" s="289"/>
      <c r="L32" s="70" t="s">
        <v>18</v>
      </c>
      <c r="M32" s="78"/>
      <c r="N32" s="169">
        <f>I32*M32</f>
        <v>0</v>
      </c>
      <c r="O32" s="170"/>
    </row>
    <row r="33" spans="1:15">
      <c r="A33" s="127" t="s">
        <v>19</v>
      </c>
      <c r="B33" s="128"/>
      <c r="C33" s="231"/>
      <c r="D33" s="232"/>
      <c r="E33" s="135">
        <f t="shared" ref="E33" si="0">SUM(N33:O39)</f>
        <v>0</v>
      </c>
      <c r="F33" s="136"/>
      <c r="G33" s="135">
        <f>E33-C33</f>
        <v>0</v>
      </c>
      <c r="H33" s="136"/>
      <c r="I33" s="280"/>
      <c r="J33" s="281"/>
      <c r="K33" s="281"/>
      <c r="L33" s="281"/>
      <c r="M33" s="282"/>
      <c r="N33" s="236"/>
      <c r="O33" s="237"/>
    </row>
    <row r="34" spans="1:15">
      <c r="A34" s="129"/>
      <c r="B34" s="130"/>
      <c r="C34" s="231"/>
      <c r="D34" s="232"/>
      <c r="E34" s="137"/>
      <c r="F34" s="138"/>
      <c r="G34" s="137"/>
      <c r="H34" s="138"/>
      <c r="I34" s="280"/>
      <c r="J34" s="281"/>
      <c r="K34" s="281"/>
      <c r="L34" s="281"/>
      <c r="M34" s="282"/>
      <c r="N34" s="241"/>
      <c r="O34" s="242"/>
    </row>
    <row r="35" spans="1:15">
      <c r="A35" s="129"/>
      <c r="B35" s="130"/>
      <c r="C35" s="231"/>
      <c r="D35" s="232"/>
      <c r="E35" s="137"/>
      <c r="F35" s="138"/>
      <c r="G35" s="137"/>
      <c r="H35" s="138"/>
      <c r="I35" s="280"/>
      <c r="J35" s="281"/>
      <c r="K35" s="281"/>
      <c r="L35" s="281"/>
      <c r="M35" s="282"/>
      <c r="N35" s="241"/>
      <c r="O35" s="242"/>
    </row>
    <row r="36" spans="1:15">
      <c r="A36" s="129"/>
      <c r="B36" s="130"/>
      <c r="C36" s="231"/>
      <c r="D36" s="232"/>
      <c r="E36" s="137"/>
      <c r="F36" s="138"/>
      <c r="G36" s="137"/>
      <c r="H36" s="138"/>
      <c r="I36" s="280"/>
      <c r="J36" s="281"/>
      <c r="K36" s="281"/>
      <c r="L36" s="281"/>
      <c r="M36" s="282"/>
      <c r="N36" s="283"/>
      <c r="O36" s="284"/>
    </row>
    <row r="37" spans="1:15">
      <c r="A37" s="131"/>
      <c r="B37" s="132"/>
      <c r="C37" s="231"/>
      <c r="D37" s="232"/>
      <c r="E37" s="137"/>
      <c r="F37" s="138"/>
      <c r="G37" s="137"/>
      <c r="H37" s="138"/>
      <c r="I37" s="153" t="s">
        <v>17</v>
      </c>
      <c r="J37" s="154"/>
      <c r="K37" s="154"/>
      <c r="L37" s="154"/>
      <c r="M37" s="154"/>
      <c r="N37" s="154"/>
      <c r="O37" s="155"/>
    </row>
    <row r="38" spans="1:15">
      <c r="A38" s="131"/>
      <c r="B38" s="132"/>
      <c r="C38" s="231"/>
      <c r="D38" s="232"/>
      <c r="E38" s="137"/>
      <c r="F38" s="138"/>
      <c r="G38" s="137"/>
      <c r="H38" s="138"/>
      <c r="I38" s="263"/>
      <c r="J38" s="264"/>
      <c r="K38" s="264"/>
      <c r="L38" s="68" t="s">
        <v>18</v>
      </c>
      <c r="M38" s="77"/>
      <c r="N38" s="158">
        <f>I38*M38</f>
        <v>0</v>
      </c>
      <c r="O38" s="159"/>
    </row>
    <row r="39" spans="1:15">
      <c r="A39" s="131"/>
      <c r="B39" s="132"/>
      <c r="C39" s="231"/>
      <c r="D39" s="232"/>
      <c r="E39" s="139"/>
      <c r="F39" s="140"/>
      <c r="G39" s="139"/>
      <c r="H39" s="140"/>
      <c r="I39" s="288"/>
      <c r="J39" s="289"/>
      <c r="K39" s="289"/>
      <c r="L39" s="70" t="s">
        <v>18</v>
      </c>
      <c r="M39" s="78"/>
      <c r="N39" s="169">
        <f>I39*M39</f>
        <v>0</v>
      </c>
      <c r="O39" s="170"/>
    </row>
    <row r="40" spans="1:15">
      <c r="A40" s="171" t="s">
        <v>33</v>
      </c>
      <c r="B40" s="172"/>
      <c r="C40" s="259"/>
      <c r="D40" s="260"/>
      <c r="E40" s="135">
        <f t="shared" ref="E40" si="1">SUM(N40:O46)</f>
        <v>0</v>
      </c>
      <c r="F40" s="136"/>
      <c r="G40" s="135">
        <f>E40-C40</f>
        <v>0</v>
      </c>
      <c r="H40" s="136"/>
      <c r="I40" s="290"/>
      <c r="J40" s="291"/>
      <c r="K40" s="291"/>
      <c r="L40" s="291"/>
      <c r="M40" s="292"/>
      <c r="N40" s="236"/>
      <c r="O40" s="237"/>
    </row>
    <row r="41" spans="1:15">
      <c r="A41" s="127"/>
      <c r="B41" s="128"/>
      <c r="C41" s="231"/>
      <c r="D41" s="232"/>
      <c r="E41" s="137"/>
      <c r="F41" s="138"/>
      <c r="G41" s="137"/>
      <c r="H41" s="138"/>
      <c r="I41" s="280"/>
      <c r="J41" s="281"/>
      <c r="K41" s="281"/>
      <c r="L41" s="281"/>
      <c r="M41" s="282"/>
      <c r="N41" s="241"/>
      <c r="O41" s="242"/>
    </row>
    <row r="42" spans="1:15">
      <c r="A42" s="127"/>
      <c r="B42" s="128"/>
      <c r="C42" s="231"/>
      <c r="D42" s="232"/>
      <c r="E42" s="137"/>
      <c r="F42" s="138"/>
      <c r="G42" s="137"/>
      <c r="H42" s="138"/>
      <c r="I42" s="280"/>
      <c r="J42" s="281"/>
      <c r="K42" s="281"/>
      <c r="L42" s="281"/>
      <c r="M42" s="282"/>
      <c r="N42" s="241"/>
      <c r="O42" s="242"/>
    </row>
    <row r="43" spans="1:15">
      <c r="A43" s="129"/>
      <c r="B43" s="130"/>
      <c r="C43" s="231"/>
      <c r="D43" s="232"/>
      <c r="E43" s="137"/>
      <c r="F43" s="138"/>
      <c r="G43" s="137"/>
      <c r="H43" s="138"/>
      <c r="I43" s="280"/>
      <c r="J43" s="281"/>
      <c r="K43" s="281"/>
      <c r="L43" s="281"/>
      <c r="M43" s="282"/>
      <c r="N43" s="283"/>
      <c r="O43" s="284"/>
    </row>
    <row r="44" spans="1:15">
      <c r="A44" s="131"/>
      <c r="B44" s="132"/>
      <c r="C44" s="231"/>
      <c r="D44" s="232"/>
      <c r="E44" s="137"/>
      <c r="F44" s="138"/>
      <c r="G44" s="137"/>
      <c r="H44" s="138"/>
      <c r="I44" s="153" t="s">
        <v>17</v>
      </c>
      <c r="J44" s="154"/>
      <c r="K44" s="154"/>
      <c r="L44" s="154"/>
      <c r="M44" s="154"/>
      <c r="N44" s="154"/>
      <c r="O44" s="155"/>
    </row>
    <row r="45" spans="1:15">
      <c r="A45" s="131"/>
      <c r="B45" s="132"/>
      <c r="C45" s="231"/>
      <c r="D45" s="232"/>
      <c r="E45" s="137"/>
      <c r="F45" s="138"/>
      <c r="G45" s="137"/>
      <c r="H45" s="138"/>
      <c r="I45" s="263"/>
      <c r="J45" s="264"/>
      <c r="K45" s="264"/>
      <c r="L45" s="68" t="s">
        <v>18</v>
      </c>
      <c r="M45" s="77"/>
      <c r="N45" s="158">
        <f>I45*M45</f>
        <v>0</v>
      </c>
      <c r="O45" s="159"/>
    </row>
    <row r="46" spans="1:15">
      <c r="A46" s="173"/>
      <c r="B46" s="174"/>
      <c r="C46" s="261"/>
      <c r="D46" s="262"/>
      <c r="E46" s="139"/>
      <c r="F46" s="140"/>
      <c r="G46" s="139"/>
      <c r="H46" s="140"/>
      <c r="I46" s="288"/>
      <c r="J46" s="289"/>
      <c r="K46" s="289"/>
      <c r="L46" s="70" t="s">
        <v>18</v>
      </c>
      <c r="M46" s="78"/>
      <c r="N46" s="169">
        <f>I46*M46</f>
        <v>0</v>
      </c>
      <c r="O46" s="170"/>
    </row>
    <row r="47" spans="1:15">
      <c r="A47" s="127" t="s">
        <v>34</v>
      </c>
      <c r="B47" s="128"/>
      <c r="C47" s="231"/>
      <c r="D47" s="232"/>
      <c r="E47" s="135">
        <f>SUM(N47:O53)</f>
        <v>0</v>
      </c>
      <c r="F47" s="136"/>
      <c r="G47" s="135">
        <f>E47-C47</f>
        <v>0</v>
      </c>
      <c r="H47" s="136"/>
      <c r="I47" s="280"/>
      <c r="J47" s="281"/>
      <c r="K47" s="281"/>
      <c r="L47" s="281"/>
      <c r="M47" s="282"/>
      <c r="N47" s="236"/>
      <c r="O47" s="237"/>
    </row>
    <row r="48" spans="1:15">
      <c r="A48" s="127"/>
      <c r="B48" s="128"/>
      <c r="C48" s="231"/>
      <c r="D48" s="232"/>
      <c r="E48" s="137"/>
      <c r="F48" s="138"/>
      <c r="G48" s="137"/>
      <c r="H48" s="138"/>
      <c r="I48" s="280"/>
      <c r="J48" s="281"/>
      <c r="K48" s="281"/>
      <c r="L48" s="281"/>
      <c r="M48" s="282"/>
      <c r="N48" s="241"/>
      <c r="O48" s="242"/>
    </row>
    <row r="49" spans="1:17">
      <c r="A49" s="129"/>
      <c r="B49" s="130"/>
      <c r="C49" s="231"/>
      <c r="D49" s="232"/>
      <c r="E49" s="137"/>
      <c r="F49" s="138"/>
      <c r="G49" s="137"/>
      <c r="H49" s="138"/>
      <c r="I49" s="280"/>
      <c r="J49" s="281"/>
      <c r="K49" s="281"/>
      <c r="L49" s="281"/>
      <c r="M49" s="282"/>
      <c r="N49" s="241"/>
      <c r="O49" s="242"/>
    </row>
    <row r="50" spans="1:17">
      <c r="A50" s="129"/>
      <c r="B50" s="130"/>
      <c r="C50" s="231"/>
      <c r="D50" s="232"/>
      <c r="E50" s="137"/>
      <c r="F50" s="138"/>
      <c r="G50" s="137"/>
      <c r="H50" s="138"/>
      <c r="I50" s="280"/>
      <c r="J50" s="281"/>
      <c r="K50" s="281"/>
      <c r="L50" s="281"/>
      <c r="M50" s="282"/>
      <c r="N50" s="283"/>
      <c r="O50" s="284"/>
    </row>
    <row r="51" spans="1:17">
      <c r="A51" s="131"/>
      <c r="B51" s="132"/>
      <c r="C51" s="231"/>
      <c r="D51" s="232"/>
      <c r="E51" s="137"/>
      <c r="F51" s="138"/>
      <c r="G51" s="137"/>
      <c r="H51" s="138"/>
      <c r="I51" s="153" t="s">
        <v>17</v>
      </c>
      <c r="J51" s="154"/>
      <c r="K51" s="154"/>
      <c r="L51" s="154"/>
      <c r="M51" s="154"/>
      <c r="N51" s="154"/>
      <c r="O51" s="155"/>
    </row>
    <row r="52" spans="1:17">
      <c r="A52" s="131"/>
      <c r="B52" s="132"/>
      <c r="C52" s="231"/>
      <c r="D52" s="232"/>
      <c r="E52" s="137"/>
      <c r="F52" s="138"/>
      <c r="G52" s="137"/>
      <c r="H52" s="138"/>
      <c r="I52" s="263"/>
      <c r="J52" s="264"/>
      <c r="K52" s="264"/>
      <c r="L52" s="68" t="s">
        <v>18</v>
      </c>
      <c r="M52" s="77"/>
      <c r="N52" s="158">
        <f>K52*M52</f>
        <v>0</v>
      </c>
      <c r="O52" s="159"/>
    </row>
    <row r="53" spans="1:17" ht="14.25" thickBot="1">
      <c r="A53" s="293"/>
      <c r="B53" s="294"/>
      <c r="C53" s="295"/>
      <c r="D53" s="296"/>
      <c r="E53" s="139"/>
      <c r="F53" s="140"/>
      <c r="G53" s="200"/>
      <c r="H53" s="201"/>
      <c r="I53" s="288"/>
      <c r="J53" s="289"/>
      <c r="K53" s="289"/>
      <c r="L53" s="70" t="s">
        <v>18</v>
      </c>
      <c r="M53" s="78"/>
      <c r="N53" s="169">
        <f>K53*M53</f>
        <v>0</v>
      </c>
      <c r="O53" s="170"/>
    </row>
    <row r="54" spans="1:17" ht="41.25" customHeight="1" thickTop="1">
      <c r="A54" s="193" t="s">
        <v>21</v>
      </c>
      <c r="B54" s="194"/>
      <c r="C54" s="195">
        <f>SUM(C26:D53)</f>
        <v>0</v>
      </c>
      <c r="D54" s="196"/>
      <c r="E54" s="195">
        <f>SUM(E26:F53)</f>
        <v>0</v>
      </c>
      <c r="F54" s="196"/>
      <c r="G54" s="195">
        <f>E54-C54</f>
        <v>0</v>
      </c>
      <c r="H54" s="196"/>
      <c r="I54" s="197"/>
      <c r="J54" s="198"/>
      <c r="K54" s="198"/>
      <c r="L54" s="198"/>
      <c r="M54" s="198"/>
      <c r="N54" s="198"/>
      <c r="O54" s="199"/>
    </row>
    <row r="55" spans="1:17" ht="15">
      <c r="A55" s="63" t="s">
        <v>22</v>
      </c>
      <c r="B55" s="65"/>
      <c r="C55" s="65"/>
      <c r="D55" s="65"/>
      <c r="E55" s="65"/>
      <c r="F55" s="65"/>
      <c r="G55" s="65"/>
      <c r="H55" s="65"/>
      <c r="I55" s="66"/>
      <c r="J55" s="66"/>
      <c r="K55" s="66"/>
      <c r="L55" s="66"/>
    </row>
    <row r="56" spans="1:17" ht="18.75" customHeight="1">
      <c r="A56" s="184" t="s">
        <v>8</v>
      </c>
      <c r="B56" s="185"/>
      <c r="C56" s="186" t="s">
        <v>9</v>
      </c>
      <c r="D56" s="187"/>
      <c r="E56" s="106" t="s">
        <v>10</v>
      </c>
      <c r="F56" s="107"/>
      <c r="G56" s="108" t="s">
        <v>11</v>
      </c>
      <c r="H56" s="109"/>
      <c r="I56" s="188" t="s">
        <v>12</v>
      </c>
      <c r="J56" s="189"/>
      <c r="K56" s="189"/>
      <c r="L56" s="189"/>
      <c r="M56" s="190"/>
      <c r="N56" s="113" t="s">
        <v>13</v>
      </c>
      <c r="O56" s="114"/>
      <c r="Q56" s="76"/>
    </row>
    <row r="57" spans="1:17">
      <c r="A57" s="202" t="s">
        <v>35</v>
      </c>
      <c r="B57" s="203"/>
      <c r="C57" s="267"/>
      <c r="D57" s="268"/>
      <c r="E57" s="135">
        <f>SUM(N57:O62)</f>
        <v>0</v>
      </c>
      <c r="F57" s="136"/>
      <c r="G57" s="135">
        <f>E57-C57</f>
        <v>0</v>
      </c>
      <c r="H57" s="136"/>
      <c r="I57" s="290"/>
      <c r="J57" s="291"/>
      <c r="K57" s="291"/>
      <c r="L57" s="291"/>
      <c r="M57" s="292"/>
      <c r="N57" s="304"/>
      <c r="O57" s="305"/>
      <c r="Q57" s="76"/>
    </row>
    <row r="58" spans="1:17">
      <c r="A58" s="204"/>
      <c r="B58" s="205"/>
      <c r="C58" s="269"/>
      <c r="D58" s="270"/>
      <c r="E58" s="137"/>
      <c r="F58" s="138"/>
      <c r="G58" s="137"/>
      <c r="H58" s="138"/>
      <c r="I58" s="280"/>
      <c r="J58" s="281"/>
      <c r="K58" s="281"/>
      <c r="L58" s="281"/>
      <c r="M58" s="282"/>
      <c r="N58" s="297"/>
      <c r="O58" s="298"/>
      <c r="Q58" s="76"/>
    </row>
    <row r="59" spans="1:17">
      <c r="A59" s="204"/>
      <c r="B59" s="205"/>
      <c r="C59" s="269"/>
      <c r="D59" s="270"/>
      <c r="E59" s="137"/>
      <c r="F59" s="138"/>
      <c r="G59" s="137"/>
      <c r="H59" s="138"/>
      <c r="I59" s="280"/>
      <c r="J59" s="281"/>
      <c r="K59" s="281"/>
      <c r="L59" s="281"/>
      <c r="M59" s="282"/>
      <c r="N59" s="297"/>
      <c r="O59" s="298"/>
      <c r="Q59" s="76"/>
    </row>
    <row r="60" spans="1:17">
      <c r="A60" s="204"/>
      <c r="B60" s="205"/>
      <c r="C60" s="269"/>
      <c r="D60" s="270"/>
      <c r="E60" s="137"/>
      <c r="F60" s="138"/>
      <c r="G60" s="137"/>
      <c r="H60" s="138"/>
      <c r="I60" s="280"/>
      <c r="J60" s="281"/>
      <c r="K60" s="281"/>
      <c r="L60" s="281"/>
      <c r="M60" s="282"/>
      <c r="N60" s="297"/>
      <c r="O60" s="298"/>
      <c r="Q60" s="76"/>
    </row>
    <row r="61" spans="1:17">
      <c r="A61" s="204"/>
      <c r="B61" s="205"/>
      <c r="C61" s="269"/>
      <c r="D61" s="270"/>
      <c r="E61" s="137"/>
      <c r="F61" s="138"/>
      <c r="G61" s="137"/>
      <c r="H61" s="138"/>
      <c r="I61" s="280"/>
      <c r="J61" s="281"/>
      <c r="K61" s="281"/>
      <c r="L61" s="281"/>
      <c r="M61" s="282"/>
      <c r="N61" s="297"/>
      <c r="O61" s="298"/>
      <c r="Q61" s="76"/>
    </row>
    <row r="62" spans="1:17">
      <c r="A62" s="206"/>
      <c r="B62" s="207"/>
      <c r="C62" s="271"/>
      <c r="D62" s="272"/>
      <c r="E62" s="139"/>
      <c r="F62" s="140"/>
      <c r="G62" s="139"/>
      <c r="H62" s="140"/>
      <c r="I62" s="299"/>
      <c r="J62" s="300"/>
      <c r="K62" s="300"/>
      <c r="L62" s="300"/>
      <c r="M62" s="301"/>
      <c r="N62" s="302"/>
      <c r="O62" s="303"/>
      <c r="Q62" s="76"/>
    </row>
    <row r="63" spans="1:17" ht="13.5" customHeight="1">
      <c r="A63" s="204" t="s">
        <v>36</v>
      </c>
      <c r="B63" s="205"/>
      <c r="C63" s="269"/>
      <c r="D63" s="270"/>
      <c r="E63" s="135">
        <f t="shared" ref="E63" si="2">SUM(N63:O68)</f>
        <v>0</v>
      </c>
      <c r="F63" s="136"/>
      <c r="G63" s="135">
        <f>E63-C63</f>
        <v>0</v>
      </c>
      <c r="H63" s="136"/>
      <c r="I63" s="280"/>
      <c r="J63" s="281"/>
      <c r="K63" s="281"/>
      <c r="L63" s="281"/>
      <c r="M63" s="282"/>
      <c r="N63" s="304"/>
      <c r="O63" s="305"/>
      <c r="Q63" s="76"/>
    </row>
    <row r="64" spans="1:17">
      <c r="A64" s="204"/>
      <c r="B64" s="205"/>
      <c r="C64" s="269"/>
      <c r="D64" s="270"/>
      <c r="E64" s="137"/>
      <c r="F64" s="138"/>
      <c r="G64" s="137"/>
      <c r="H64" s="138"/>
      <c r="I64" s="280"/>
      <c r="J64" s="281"/>
      <c r="K64" s="281"/>
      <c r="L64" s="281"/>
      <c r="M64" s="282"/>
      <c r="N64" s="297"/>
      <c r="O64" s="298"/>
      <c r="Q64" s="76"/>
    </row>
    <row r="65" spans="1:17">
      <c r="A65" s="204"/>
      <c r="B65" s="205"/>
      <c r="C65" s="269"/>
      <c r="D65" s="270"/>
      <c r="E65" s="137"/>
      <c r="F65" s="138"/>
      <c r="G65" s="137"/>
      <c r="H65" s="138"/>
      <c r="I65" s="280"/>
      <c r="J65" s="281"/>
      <c r="K65" s="281"/>
      <c r="L65" s="281"/>
      <c r="M65" s="282"/>
      <c r="N65" s="297"/>
      <c r="O65" s="298"/>
      <c r="Q65" s="76"/>
    </row>
    <row r="66" spans="1:17">
      <c r="A66" s="204"/>
      <c r="B66" s="205"/>
      <c r="C66" s="269"/>
      <c r="D66" s="270"/>
      <c r="E66" s="137"/>
      <c r="F66" s="138"/>
      <c r="G66" s="137"/>
      <c r="H66" s="138"/>
      <c r="I66" s="280"/>
      <c r="J66" s="281"/>
      <c r="K66" s="281"/>
      <c r="L66" s="281"/>
      <c r="M66" s="282"/>
      <c r="N66" s="297"/>
      <c r="O66" s="298"/>
      <c r="Q66" s="76"/>
    </row>
    <row r="67" spans="1:17">
      <c r="A67" s="204"/>
      <c r="B67" s="205"/>
      <c r="C67" s="269"/>
      <c r="D67" s="270"/>
      <c r="E67" s="137"/>
      <c r="F67" s="138"/>
      <c r="G67" s="137"/>
      <c r="H67" s="138"/>
      <c r="I67" s="280"/>
      <c r="J67" s="281"/>
      <c r="K67" s="281"/>
      <c r="L67" s="281"/>
      <c r="M67" s="282"/>
      <c r="N67" s="297"/>
      <c r="O67" s="298"/>
      <c r="Q67" s="76"/>
    </row>
    <row r="68" spans="1:17">
      <c r="A68" s="204"/>
      <c r="B68" s="205"/>
      <c r="C68" s="269"/>
      <c r="D68" s="270"/>
      <c r="E68" s="139"/>
      <c r="F68" s="140"/>
      <c r="G68" s="139"/>
      <c r="H68" s="140"/>
      <c r="I68" s="280"/>
      <c r="J68" s="281"/>
      <c r="K68" s="281"/>
      <c r="L68" s="281"/>
      <c r="M68" s="282"/>
      <c r="N68" s="302"/>
      <c r="O68" s="303"/>
      <c r="Q68" s="76"/>
    </row>
    <row r="69" spans="1:17">
      <c r="A69" s="202" t="s">
        <v>23</v>
      </c>
      <c r="B69" s="203"/>
      <c r="C69" s="267"/>
      <c r="D69" s="268"/>
      <c r="E69" s="135">
        <f t="shared" ref="E69" si="3">SUM(N69:O74)</f>
        <v>0</v>
      </c>
      <c r="F69" s="136"/>
      <c r="G69" s="135">
        <f>E69-C69</f>
        <v>0</v>
      </c>
      <c r="H69" s="136"/>
      <c r="I69" s="290"/>
      <c r="J69" s="291"/>
      <c r="K69" s="291"/>
      <c r="L69" s="291"/>
      <c r="M69" s="292"/>
      <c r="N69" s="304"/>
      <c r="O69" s="305"/>
      <c r="Q69" s="76"/>
    </row>
    <row r="70" spans="1:17">
      <c r="A70" s="204"/>
      <c r="B70" s="205"/>
      <c r="C70" s="269"/>
      <c r="D70" s="270"/>
      <c r="E70" s="137"/>
      <c r="F70" s="138"/>
      <c r="G70" s="137"/>
      <c r="H70" s="138"/>
      <c r="I70" s="280"/>
      <c r="J70" s="281"/>
      <c r="K70" s="281"/>
      <c r="L70" s="281"/>
      <c r="M70" s="282"/>
      <c r="N70" s="297"/>
      <c r="O70" s="298"/>
      <c r="Q70" s="76"/>
    </row>
    <row r="71" spans="1:17">
      <c r="A71" s="204"/>
      <c r="B71" s="205"/>
      <c r="C71" s="269"/>
      <c r="D71" s="270"/>
      <c r="E71" s="137"/>
      <c r="F71" s="138"/>
      <c r="G71" s="137"/>
      <c r="H71" s="138"/>
      <c r="I71" s="280"/>
      <c r="J71" s="281"/>
      <c r="K71" s="281"/>
      <c r="L71" s="281"/>
      <c r="M71" s="282"/>
      <c r="N71" s="297"/>
      <c r="O71" s="298"/>
      <c r="Q71" s="76"/>
    </row>
    <row r="72" spans="1:17">
      <c r="A72" s="204"/>
      <c r="B72" s="205"/>
      <c r="C72" s="269"/>
      <c r="D72" s="270"/>
      <c r="E72" s="137"/>
      <c r="F72" s="138"/>
      <c r="G72" s="137"/>
      <c r="H72" s="138"/>
      <c r="I72" s="280"/>
      <c r="J72" s="281"/>
      <c r="K72" s="281"/>
      <c r="L72" s="281"/>
      <c r="M72" s="282"/>
      <c r="N72" s="297"/>
      <c r="O72" s="298"/>
      <c r="Q72" s="76"/>
    </row>
    <row r="73" spans="1:17">
      <c r="A73" s="204"/>
      <c r="B73" s="205"/>
      <c r="C73" s="269"/>
      <c r="D73" s="270"/>
      <c r="E73" s="137"/>
      <c r="F73" s="138"/>
      <c r="G73" s="137"/>
      <c r="H73" s="138"/>
      <c r="I73" s="280"/>
      <c r="J73" s="281"/>
      <c r="K73" s="281"/>
      <c r="L73" s="281"/>
      <c r="M73" s="282"/>
      <c r="N73" s="297"/>
      <c r="O73" s="298"/>
      <c r="Q73" s="76"/>
    </row>
    <row r="74" spans="1:17">
      <c r="A74" s="206"/>
      <c r="B74" s="207"/>
      <c r="C74" s="271"/>
      <c r="D74" s="272"/>
      <c r="E74" s="139"/>
      <c r="F74" s="140"/>
      <c r="G74" s="139"/>
      <c r="H74" s="140"/>
      <c r="I74" s="299"/>
      <c r="J74" s="300"/>
      <c r="K74" s="300"/>
      <c r="L74" s="300"/>
      <c r="M74" s="301"/>
      <c r="N74" s="302"/>
      <c r="O74" s="303"/>
      <c r="Q74" s="76"/>
    </row>
    <row r="75" spans="1:17" ht="13.5" customHeight="1">
      <c r="A75" s="306" t="s">
        <v>37</v>
      </c>
      <c r="B75" s="307"/>
      <c r="C75" s="269"/>
      <c r="D75" s="270"/>
      <c r="E75" s="135">
        <f t="shared" ref="E75" si="4">SUM(N75:O80)</f>
        <v>0</v>
      </c>
      <c r="F75" s="136"/>
      <c r="G75" s="135">
        <f>E75-C75</f>
        <v>0</v>
      </c>
      <c r="H75" s="136"/>
      <c r="I75" s="280"/>
      <c r="J75" s="281"/>
      <c r="K75" s="281"/>
      <c r="L75" s="281"/>
      <c r="M75" s="282"/>
      <c r="N75" s="304"/>
      <c r="O75" s="305"/>
      <c r="Q75" s="76"/>
    </row>
    <row r="76" spans="1:17">
      <c r="A76" s="306"/>
      <c r="B76" s="307"/>
      <c r="C76" s="269"/>
      <c r="D76" s="270"/>
      <c r="E76" s="137"/>
      <c r="F76" s="138"/>
      <c r="G76" s="137"/>
      <c r="H76" s="138"/>
      <c r="I76" s="280"/>
      <c r="J76" s="281"/>
      <c r="K76" s="281"/>
      <c r="L76" s="281"/>
      <c r="M76" s="282"/>
      <c r="N76" s="297"/>
      <c r="O76" s="298"/>
      <c r="Q76" s="76"/>
    </row>
    <row r="77" spans="1:17">
      <c r="A77" s="306"/>
      <c r="B77" s="307"/>
      <c r="C77" s="269"/>
      <c r="D77" s="270"/>
      <c r="E77" s="137"/>
      <c r="F77" s="138"/>
      <c r="G77" s="137"/>
      <c r="H77" s="138"/>
      <c r="I77" s="280"/>
      <c r="J77" s="281"/>
      <c r="K77" s="281"/>
      <c r="L77" s="281"/>
      <c r="M77" s="282"/>
      <c r="N77" s="297"/>
      <c r="O77" s="298"/>
      <c r="Q77" s="76"/>
    </row>
    <row r="78" spans="1:17">
      <c r="A78" s="306"/>
      <c r="B78" s="307"/>
      <c r="C78" s="269"/>
      <c r="D78" s="270"/>
      <c r="E78" s="137"/>
      <c r="F78" s="138"/>
      <c r="G78" s="137"/>
      <c r="H78" s="138"/>
      <c r="I78" s="280"/>
      <c r="J78" s="281"/>
      <c r="K78" s="281"/>
      <c r="L78" s="281"/>
      <c r="M78" s="282"/>
      <c r="N78" s="297"/>
      <c r="O78" s="298"/>
      <c r="Q78" s="76"/>
    </row>
    <row r="79" spans="1:17">
      <c r="A79" s="306"/>
      <c r="B79" s="307"/>
      <c r="C79" s="269"/>
      <c r="D79" s="270"/>
      <c r="E79" s="137"/>
      <c r="F79" s="138"/>
      <c r="G79" s="137"/>
      <c r="H79" s="138"/>
      <c r="I79" s="280"/>
      <c r="J79" s="281"/>
      <c r="K79" s="281"/>
      <c r="L79" s="281"/>
      <c r="M79" s="282"/>
      <c r="N79" s="297"/>
      <c r="O79" s="298"/>
      <c r="Q79" s="76"/>
    </row>
    <row r="80" spans="1:17">
      <c r="A80" s="306"/>
      <c r="B80" s="307"/>
      <c r="C80" s="269"/>
      <c r="D80" s="270"/>
      <c r="E80" s="139"/>
      <c r="F80" s="140"/>
      <c r="G80" s="139"/>
      <c r="H80" s="140"/>
      <c r="I80" s="280"/>
      <c r="J80" s="281"/>
      <c r="K80" s="281"/>
      <c r="L80" s="281"/>
      <c r="M80" s="282"/>
      <c r="N80" s="302"/>
      <c r="O80" s="303"/>
      <c r="Q80" s="76"/>
    </row>
    <row r="81" spans="1:17" ht="13.5" customHeight="1">
      <c r="A81" s="202" t="s">
        <v>38</v>
      </c>
      <c r="B81" s="203"/>
      <c r="C81" s="267"/>
      <c r="D81" s="268"/>
      <c r="E81" s="135">
        <f t="shared" ref="E81" si="5">SUM(N81:O86)</f>
        <v>0</v>
      </c>
      <c r="F81" s="136"/>
      <c r="G81" s="135">
        <f>E81-C81</f>
        <v>0</v>
      </c>
      <c r="H81" s="136"/>
      <c r="I81" s="290"/>
      <c r="J81" s="291"/>
      <c r="K81" s="291"/>
      <c r="L81" s="291"/>
      <c r="M81" s="292"/>
      <c r="N81" s="304"/>
      <c r="O81" s="305"/>
      <c r="Q81" s="76"/>
    </row>
    <row r="82" spans="1:17">
      <c r="A82" s="204"/>
      <c r="B82" s="205"/>
      <c r="C82" s="269"/>
      <c r="D82" s="270"/>
      <c r="E82" s="137"/>
      <c r="F82" s="138"/>
      <c r="G82" s="137"/>
      <c r="H82" s="138"/>
      <c r="I82" s="280"/>
      <c r="J82" s="281"/>
      <c r="K82" s="281"/>
      <c r="L82" s="281"/>
      <c r="M82" s="282"/>
      <c r="N82" s="297"/>
      <c r="O82" s="298"/>
      <c r="Q82" s="76"/>
    </row>
    <row r="83" spans="1:17">
      <c r="A83" s="204"/>
      <c r="B83" s="205"/>
      <c r="C83" s="269"/>
      <c r="D83" s="270"/>
      <c r="E83" s="137"/>
      <c r="F83" s="138"/>
      <c r="G83" s="137"/>
      <c r="H83" s="138"/>
      <c r="I83" s="280"/>
      <c r="J83" s="281"/>
      <c r="K83" s="281"/>
      <c r="L83" s="281"/>
      <c r="M83" s="282"/>
      <c r="N83" s="297"/>
      <c r="O83" s="298"/>
      <c r="Q83" s="76"/>
    </row>
    <row r="84" spans="1:17">
      <c r="A84" s="204"/>
      <c r="B84" s="205"/>
      <c r="C84" s="269"/>
      <c r="D84" s="270"/>
      <c r="E84" s="137"/>
      <c r="F84" s="138"/>
      <c r="G84" s="137"/>
      <c r="H84" s="138"/>
      <c r="I84" s="280"/>
      <c r="J84" s="281"/>
      <c r="K84" s="281"/>
      <c r="L84" s="281"/>
      <c r="M84" s="282"/>
      <c r="N84" s="297"/>
      <c r="O84" s="298"/>
      <c r="Q84" s="76"/>
    </row>
    <row r="85" spans="1:17">
      <c r="A85" s="204"/>
      <c r="B85" s="205"/>
      <c r="C85" s="269"/>
      <c r="D85" s="270"/>
      <c r="E85" s="137"/>
      <c r="F85" s="138"/>
      <c r="G85" s="137"/>
      <c r="H85" s="138"/>
      <c r="I85" s="280"/>
      <c r="J85" s="281"/>
      <c r="K85" s="281"/>
      <c r="L85" s="281"/>
      <c r="M85" s="282"/>
      <c r="N85" s="297"/>
      <c r="O85" s="298"/>
      <c r="Q85" s="76"/>
    </row>
    <row r="86" spans="1:17">
      <c r="A86" s="206"/>
      <c r="B86" s="207"/>
      <c r="C86" s="271"/>
      <c r="D86" s="272"/>
      <c r="E86" s="139"/>
      <c r="F86" s="140"/>
      <c r="G86" s="139"/>
      <c r="H86" s="140"/>
      <c r="I86" s="299"/>
      <c r="J86" s="300"/>
      <c r="K86" s="300"/>
      <c r="L86" s="300"/>
      <c r="M86" s="301"/>
      <c r="N86" s="302"/>
      <c r="O86" s="303"/>
      <c r="Q86" s="76"/>
    </row>
    <row r="87" spans="1:17" ht="13.5" customHeight="1">
      <c r="A87" s="204" t="s">
        <v>39</v>
      </c>
      <c r="B87" s="205"/>
      <c r="C87" s="269"/>
      <c r="D87" s="270"/>
      <c r="E87" s="135">
        <f t="shared" ref="E87" si="6">SUM(N87:O92)</f>
        <v>0</v>
      </c>
      <c r="F87" s="136"/>
      <c r="G87" s="135">
        <f>E87-C87</f>
        <v>0</v>
      </c>
      <c r="H87" s="136"/>
      <c r="I87" s="280"/>
      <c r="J87" s="281"/>
      <c r="K87" s="281"/>
      <c r="L87" s="281"/>
      <c r="M87" s="282"/>
      <c r="N87" s="304"/>
      <c r="O87" s="305"/>
      <c r="Q87" s="76"/>
    </row>
    <row r="88" spans="1:17">
      <c r="A88" s="204"/>
      <c r="B88" s="205"/>
      <c r="C88" s="269"/>
      <c r="D88" s="270"/>
      <c r="E88" s="137"/>
      <c r="F88" s="138"/>
      <c r="G88" s="137"/>
      <c r="H88" s="138"/>
      <c r="I88" s="280"/>
      <c r="J88" s="281"/>
      <c r="K88" s="281"/>
      <c r="L88" s="281"/>
      <c r="M88" s="282"/>
      <c r="N88" s="297"/>
      <c r="O88" s="298"/>
      <c r="Q88" s="76"/>
    </row>
    <row r="89" spans="1:17">
      <c r="A89" s="204"/>
      <c r="B89" s="205"/>
      <c r="C89" s="269"/>
      <c r="D89" s="270"/>
      <c r="E89" s="137"/>
      <c r="F89" s="138"/>
      <c r="G89" s="137"/>
      <c r="H89" s="138"/>
      <c r="I89" s="280"/>
      <c r="J89" s="281"/>
      <c r="K89" s="281"/>
      <c r="L89" s="281"/>
      <c r="M89" s="282"/>
      <c r="N89" s="297"/>
      <c r="O89" s="298"/>
      <c r="Q89" s="76"/>
    </row>
    <row r="90" spans="1:17">
      <c r="A90" s="204"/>
      <c r="B90" s="205"/>
      <c r="C90" s="269"/>
      <c r="D90" s="270"/>
      <c r="E90" s="137"/>
      <c r="F90" s="138"/>
      <c r="G90" s="137"/>
      <c r="H90" s="138"/>
      <c r="I90" s="280"/>
      <c r="J90" s="281"/>
      <c r="K90" s="281"/>
      <c r="L90" s="281"/>
      <c r="M90" s="282"/>
      <c r="N90" s="297"/>
      <c r="O90" s="298"/>
      <c r="Q90" s="76"/>
    </row>
    <row r="91" spans="1:17">
      <c r="A91" s="204"/>
      <c r="B91" s="205"/>
      <c r="C91" s="269"/>
      <c r="D91" s="270"/>
      <c r="E91" s="137"/>
      <c r="F91" s="138"/>
      <c r="G91" s="137"/>
      <c r="H91" s="138"/>
      <c r="I91" s="280"/>
      <c r="J91" s="281"/>
      <c r="K91" s="281"/>
      <c r="L91" s="281"/>
      <c r="M91" s="282"/>
      <c r="N91" s="297"/>
      <c r="O91" s="298"/>
      <c r="Q91" s="76"/>
    </row>
    <row r="92" spans="1:17">
      <c r="A92" s="204"/>
      <c r="B92" s="205"/>
      <c r="C92" s="269"/>
      <c r="D92" s="270"/>
      <c r="E92" s="139"/>
      <c r="F92" s="140"/>
      <c r="G92" s="139"/>
      <c r="H92" s="140"/>
      <c r="I92" s="280"/>
      <c r="J92" s="281"/>
      <c r="K92" s="281"/>
      <c r="L92" s="281"/>
      <c r="M92" s="282"/>
      <c r="N92" s="302"/>
      <c r="O92" s="303"/>
      <c r="Q92" s="76"/>
    </row>
    <row r="93" spans="1:17" ht="13.5" customHeight="1">
      <c r="A93" s="202" t="s">
        <v>40</v>
      </c>
      <c r="B93" s="203"/>
      <c r="C93" s="267"/>
      <c r="D93" s="268"/>
      <c r="E93" s="135">
        <f>SUM(N93:O96)</f>
        <v>0</v>
      </c>
      <c r="F93" s="136"/>
      <c r="G93" s="135">
        <f>E93-C93</f>
        <v>0</v>
      </c>
      <c r="H93" s="136"/>
      <c r="I93" s="290"/>
      <c r="J93" s="291"/>
      <c r="K93" s="291"/>
      <c r="L93" s="291"/>
      <c r="M93" s="292"/>
      <c r="N93" s="304"/>
      <c r="O93" s="305"/>
      <c r="Q93" s="76"/>
    </row>
    <row r="94" spans="1:17">
      <c r="A94" s="204"/>
      <c r="B94" s="205"/>
      <c r="C94" s="269"/>
      <c r="D94" s="270"/>
      <c r="E94" s="137"/>
      <c r="F94" s="138"/>
      <c r="G94" s="137"/>
      <c r="H94" s="138"/>
      <c r="I94" s="280"/>
      <c r="J94" s="281"/>
      <c r="K94" s="281"/>
      <c r="L94" s="281"/>
      <c r="M94" s="282"/>
      <c r="N94" s="297"/>
      <c r="O94" s="298"/>
      <c r="Q94" s="76"/>
    </row>
    <row r="95" spans="1:17">
      <c r="A95" s="204"/>
      <c r="B95" s="205"/>
      <c r="C95" s="269"/>
      <c r="D95" s="270"/>
      <c r="E95" s="137"/>
      <c r="F95" s="138"/>
      <c r="G95" s="137"/>
      <c r="H95" s="138"/>
      <c r="I95" s="280"/>
      <c r="J95" s="281"/>
      <c r="K95" s="281"/>
      <c r="L95" s="281"/>
      <c r="M95" s="282"/>
      <c r="N95" s="297"/>
      <c r="O95" s="298"/>
      <c r="Q95" s="76"/>
    </row>
    <row r="96" spans="1:17">
      <c r="A96" s="206"/>
      <c r="B96" s="207"/>
      <c r="C96" s="271"/>
      <c r="D96" s="272"/>
      <c r="E96" s="139"/>
      <c r="F96" s="140"/>
      <c r="G96" s="139"/>
      <c r="H96" s="140"/>
      <c r="I96" s="299"/>
      <c r="J96" s="300"/>
      <c r="K96" s="300"/>
      <c r="L96" s="300"/>
      <c r="M96" s="301"/>
      <c r="N96" s="302"/>
      <c r="O96" s="303"/>
      <c r="Q96" s="76"/>
    </row>
    <row r="97" spans="1:17" ht="13.5" customHeight="1">
      <c r="A97" s="204" t="s">
        <v>25</v>
      </c>
      <c r="B97" s="205"/>
      <c r="C97" s="269"/>
      <c r="D97" s="270"/>
      <c r="E97" s="135">
        <f t="shared" ref="E97" si="7">SUM(N97:O102)</f>
        <v>0</v>
      </c>
      <c r="F97" s="136"/>
      <c r="G97" s="135">
        <f>E97-C97</f>
        <v>0</v>
      </c>
      <c r="H97" s="136"/>
      <c r="I97" s="280"/>
      <c r="J97" s="281"/>
      <c r="K97" s="281"/>
      <c r="L97" s="281"/>
      <c r="M97" s="282"/>
      <c r="N97" s="304"/>
      <c r="O97" s="305"/>
      <c r="Q97" s="76"/>
    </row>
    <row r="98" spans="1:17">
      <c r="A98" s="204"/>
      <c r="B98" s="205"/>
      <c r="C98" s="269"/>
      <c r="D98" s="270"/>
      <c r="E98" s="137"/>
      <c r="F98" s="138"/>
      <c r="G98" s="137"/>
      <c r="H98" s="138"/>
      <c r="I98" s="280"/>
      <c r="J98" s="281"/>
      <c r="K98" s="281"/>
      <c r="L98" s="281"/>
      <c r="M98" s="282"/>
      <c r="N98" s="297"/>
      <c r="O98" s="298"/>
      <c r="Q98" s="76"/>
    </row>
    <row r="99" spans="1:17">
      <c r="A99" s="204"/>
      <c r="B99" s="205"/>
      <c r="C99" s="269"/>
      <c r="D99" s="270"/>
      <c r="E99" s="137"/>
      <c r="F99" s="138"/>
      <c r="G99" s="137"/>
      <c r="H99" s="138"/>
      <c r="I99" s="280"/>
      <c r="J99" s="281"/>
      <c r="K99" s="281"/>
      <c r="L99" s="281"/>
      <c r="M99" s="282"/>
      <c r="N99" s="297"/>
      <c r="O99" s="298"/>
      <c r="Q99" s="76"/>
    </row>
    <row r="100" spans="1:17">
      <c r="A100" s="204"/>
      <c r="B100" s="205"/>
      <c r="C100" s="269"/>
      <c r="D100" s="270"/>
      <c r="E100" s="137"/>
      <c r="F100" s="138"/>
      <c r="G100" s="137"/>
      <c r="H100" s="138"/>
      <c r="I100" s="280"/>
      <c r="J100" s="281"/>
      <c r="K100" s="281"/>
      <c r="L100" s="281"/>
      <c r="M100" s="282"/>
      <c r="N100" s="297"/>
      <c r="O100" s="298"/>
      <c r="Q100" s="76"/>
    </row>
    <row r="101" spans="1:17">
      <c r="A101" s="204"/>
      <c r="B101" s="205"/>
      <c r="C101" s="269"/>
      <c r="D101" s="270"/>
      <c r="E101" s="137"/>
      <c r="F101" s="138"/>
      <c r="G101" s="137"/>
      <c r="H101" s="138"/>
      <c r="I101" s="280"/>
      <c r="J101" s="281"/>
      <c r="K101" s="281"/>
      <c r="L101" s="281"/>
      <c r="M101" s="282"/>
      <c r="N101" s="297"/>
      <c r="O101" s="298"/>
      <c r="Q101" s="76"/>
    </row>
    <row r="102" spans="1:17">
      <c r="A102" s="204"/>
      <c r="B102" s="205"/>
      <c r="C102" s="269"/>
      <c r="D102" s="270"/>
      <c r="E102" s="139"/>
      <c r="F102" s="140"/>
      <c r="G102" s="139"/>
      <c r="H102" s="140"/>
      <c r="I102" s="280"/>
      <c r="J102" s="281"/>
      <c r="K102" s="281"/>
      <c r="L102" s="281"/>
      <c r="M102" s="282"/>
      <c r="N102" s="302"/>
      <c r="O102" s="303"/>
      <c r="Q102" s="76"/>
    </row>
    <row r="103" spans="1:17">
      <c r="A103" s="308" t="s">
        <v>26</v>
      </c>
      <c r="B103" s="309"/>
      <c r="C103" s="267"/>
      <c r="D103" s="268"/>
      <c r="E103" s="135">
        <f t="shared" ref="E103" si="8">SUM(N103:O108)</f>
        <v>0</v>
      </c>
      <c r="F103" s="136"/>
      <c r="G103" s="135">
        <f>E103-C103</f>
        <v>0</v>
      </c>
      <c r="H103" s="136"/>
      <c r="I103" s="290"/>
      <c r="J103" s="291"/>
      <c r="K103" s="291"/>
      <c r="L103" s="291"/>
      <c r="M103" s="292"/>
      <c r="N103" s="304"/>
      <c r="O103" s="305"/>
      <c r="Q103" s="76"/>
    </row>
    <row r="104" spans="1:17">
      <c r="A104" s="210"/>
      <c r="B104" s="211"/>
      <c r="C104" s="269"/>
      <c r="D104" s="270"/>
      <c r="E104" s="137"/>
      <c r="F104" s="138"/>
      <c r="G104" s="137"/>
      <c r="H104" s="138"/>
      <c r="I104" s="280"/>
      <c r="J104" s="281"/>
      <c r="K104" s="281"/>
      <c r="L104" s="281"/>
      <c r="M104" s="282"/>
      <c r="N104" s="297"/>
      <c r="O104" s="298"/>
      <c r="Q104" s="76"/>
    </row>
    <row r="105" spans="1:17">
      <c r="A105" s="210"/>
      <c r="B105" s="211"/>
      <c r="C105" s="269"/>
      <c r="D105" s="270"/>
      <c r="E105" s="137"/>
      <c r="F105" s="138"/>
      <c r="G105" s="137"/>
      <c r="H105" s="138"/>
      <c r="I105" s="280"/>
      <c r="J105" s="281"/>
      <c r="K105" s="281"/>
      <c r="L105" s="281"/>
      <c r="M105" s="282"/>
      <c r="N105" s="297"/>
      <c r="O105" s="298"/>
      <c r="Q105" s="76"/>
    </row>
    <row r="106" spans="1:17">
      <c r="A106" s="210"/>
      <c r="B106" s="211"/>
      <c r="C106" s="269"/>
      <c r="D106" s="270"/>
      <c r="E106" s="137"/>
      <c r="F106" s="138"/>
      <c r="G106" s="137"/>
      <c r="H106" s="138"/>
      <c r="I106" s="280"/>
      <c r="J106" s="281"/>
      <c r="K106" s="281"/>
      <c r="L106" s="281"/>
      <c r="M106" s="282"/>
      <c r="N106" s="297"/>
      <c r="O106" s="298"/>
      <c r="Q106" s="76"/>
    </row>
    <row r="107" spans="1:17">
      <c r="A107" s="210"/>
      <c r="B107" s="211"/>
      <c r="C107" s="269"/>
      <c r="D107" s="270"/>
      <c r="E107" s="137"/>
      <c r="F107" s="138"/>
      <c r="G107" s="137"/>
      <c r="H107" s="138"/>
      <c r="I107" s="280"/>
      <c r="J107" s="281"/>
      <c r="K107" s="281"/>
      <c r="L107" s="281"/>
      <c r="M107" s="282"/>
      <c r="N107" s="297"/>
      <c r="O107" s="298"/>
      <c r="Q107" s="76"/>
    </row>
    <row r="108" spans="1:17">
      <c r="A108" s="310"/>
      <c r="B108" s="311"/>
      <c r="C108" s="271"/>
      <c r="D108" s="272"/>
      <c r="E108" s="139"/>
      <c r="F108" s="140"/>
      <c r="G108" s="139"/>
      <c r="H108" s="140"/>
      <c r="I108" s="299"/>
      <c r="J108" s="300"/>
      <c r="K108" s="300"/>
      <c r="L108" s="300"/>
      <c r="M108" s="301"/>
      <c r="N108" s="302"/>
      <c r="O108" s="303"/>
      <c r="Q108" s="76"/>
    </row>
    <row r="109" spans="1:17">
      <c r="A109" s="204" t="s">
        <v>41</v>
      </c>
      <c r="B109" s="205"/>
      <c r="C109" s="269"/>
      <c r="D109" s="270"/>
      <c r="E109" s="135">
        <f>SUM(N109:O112)</f>
        <v>0</v>
      </c>
      <c r="F109" s="136"/>
      <c r="G109" s="135">
        <f>E109-C109</f>
        <v>0</v>
      </c>
      <c r="H109" s="136"/>
      <c r="I109" s="280"/>
      <c r="J109" s="281"/>
      <c r="K109" s="281"/>
      <c r="L109" s="281"/>
      <c r="M109" s="282"/>
      <c r="N109" s="304"/>
      <c r="O109" s="305"/>
      <c r="Q109" s="76"/>
    </row>
    <row r="110" spans="1:17">
      <c r="A110" s="204"/>
      <c r="B110" s="205"/>
      <c r="C110" s="269"/>
      <c r="D110" s="270"/>
      <c r="E110" s="137"/>
      <c r="F110" s="138"/>
      <c r="G110" s="137"/>
      <c r="H110" s="138"/>
      <c r="I110" s="280"/>
      <c r="J110" s="281"/>
      <c r="K110" s="281"/>
      <c r="L110" s="281"/>
      <c r="M110" s="282"/>
      <c r="N110" s="297"/>
      <c r="O110" s="298"/>
      <c r="Q110" s="76"/>
    </row>
    <row r="111" spans="1:17">
      <c r="A111" s="204"/>
      <c r="B111" s="205"/>
      <c r="C111" s="269"/>
      <c r="D111" s="270"/>
      <c r="E111" s="137"/>
      <c r="F111" s="138"/>
      <c r="G111" s="137"/>
      <c r="H111" s="138"/>
      <c r="I111" s="280"/>
      <c r="J111" s="281"/>
      <c r="K111" s="281"/>
      <c r="L111" s="281"/>
      <c r="M111" s="282"/>
      <c r="N111" s="297"/>
      <c r="O111" s="298"/>
      <c r="Q111" s="76"/>
    </row>
    <row r="112" spans="1:17" ht="14.25" thickBot="1">
      <c r="A112" s="214"/>
      <c r="B112" s="215"/>
      <c r="C112" s="275"/>
      <c r="D112" s="276"/>
      <c r="E112" s="200"/>
      <c r="F112" s="201"/>
      <c r="G112" s="200"/>
      <c r="H112" s="201"/>
      <c r="I112" s="312"/>
      <c r="J112" s="313"/>
      <c r="K112" s="313"/>
      <c r="L112" s="313"/>
      <c r="M112" s="314"/>
      <c r="N112" s="315"/>
      <c r="O112" s="316"/>
      <c r="P112" s="76"/>
    </row>
    <row r="113" spans="1:15" ht="41.25" customHeight="1" thickTop="1">
      <c r="A113" s="193" t="s">
        <v>21</v>
      </c>
      <c r="B113" s="194"/>
      <c r="C113" s="195">
        <f>SUM(C57:D112)</f>
        <v>0</v>
      </c>
      <c r="D113" s="196"/>
      <c r="E113" s="195">
        <f>SUM(E57:F112)</f>
        <v>0</v>
      </c>
      <c r="F113" s="196"/>
      <c r="G113" s="195">
        <f>E113-C113</f>
        <v>0</v>
      </c>
      <c r="H113" s="196"/>
      <c r="I113" s="197"/>
      <c r="J113" s="198"/>
      <c r="K113" s="198"/>
      <c r="L113" s="198"/>
      <c r="M113" s="198"/>
      <c r="N113" s="198"/>
      <c r="O113" s="199"/>
    </row>
  </sheetData>
  <sheetProtection algorithmName="SHA-512" hashValue="wkkB5ga1DutcA1Ch4WqNNKDf8kw/ZD70qsnlld7MnRYRicaUvUlLMB3Ob2OLBy+xJdHHwJqC2YPegDNiOdmiDw==" saltValue="uHwK+uSocM7SjDdgrHdbWQ==" spinCount="100000" sheet="1" scenarios="1" selectLockedCells="1"/>
  <mergeCells count="259">
    <mergeCell ref="A113:B113"/>
    <mergeCell ref="C113:D113"/>
    <mergeCell ref="E113:F113"/>
    <mergeCell ref="G113:H113"/>
    <mergeCell ref="I113:O113"/>
    <mergeCell ref="A109:B112"/>
    <mergeCell ref="C109:D112"/>
    <mergeCell ref="E109:F112"/>
    <mergeCell ref="G109:H112"/>
    <mergeCell ref="I109:M109"/>
    <mergeCell ref="N109:O109"/>
    <mergeCell ref="I110:M110"/>
    <mergeCell ref="N110:O110"/>
    <mergeCell ref="I111:M111"/>
    <mergeCell ref="N111:O111"/>
    <mergeCell ref="I112:M112"/>
    <mergeCell ref="N112:O112"/>
    <mergeCell ref="I105:M105"/>
    <mergeCell ref="N105:O105"/>
    <mergeCell ref="I106:M106"/>
    <mergeCell ref="N106:O106"/>
    <mergeCell ref="I107:M107"/>
    <mergeCell ref="N107:O107"/>
    <mergeCell ref="I102:M102"/>
    <mergeCell ref="N102:O102"/>
    <mergeCell ref="A103:B108"/>
    <mergeCell ref="C103:D108"/>
    <mergeCell ref="E103:F108"/>
    <mergeCell ref="G103:H108"/>
    <mergeCell ref="I103:M103"/>
    <mergeCell ref="N103:O103"/>
    <mergeCell ref="I104:M104"/>
    <mergeCell ref="N104:O104"/>
    <mergeCell ref="I108:M108"/>
    <mergeCell ref="N108:O108"/>
    <mergeCell ref="I99:M99"/>
    <mergeCell ref="N99:O99"/>
    <mergeCell ref="I100:M100"/>
    <mergeCell ref="N100:O100"/>
    <mergeCell ref="I101:M101"/>
    <mergeCell ref="N101:O101"/>
    <mergeCell ref="I96:M96"/>
    <mergeCell ref="N96:O96"/>
    <mergeCell ref="A97:B102"/>
    <mergeCell ref="C97:D102"/>
    <mergeCell ref="E97:F102"/>
    <mergeCell ref="G97:H102"/>
    <mergeCell ref="I97:M97"/>
    <mergeCell ref="N97:O97"/>
    <mergeCell ref="I98:M98"/>
    <mergeCell ref="N98:O98"/>
    <mergeCell ref="A93:B96"/>
    <mergeCell ref="C93:D96"/>
    <mergeCell ref="E93:F96"/>
    <mergeCell ref="G93:H96"/>
    <mergeCell ref="I93:M93"/>
    <mergeCell ref="N93:O93"/>
    <mergeCell ref="I94:M94"/>
    <mergeCell ref="N94:O94"/>
    <mergeCell ref="I95:M95"/>
    <mergeCell ref="N95:O95"/>
    <mergeCell ref="I90:M90"/>
    <mergeCell ref="N90:O90"/>
    <mergeCell ref="I91:M91"/>
    <mergeCell ref="N91:O91"/>
    <mergeCell ref="I92:M92"/>
    <mergeCell ref="N92:O92"/>
    <mergeCell ref="A87:B92"/>
    <mergeCell ref="C87:D92"/>
    <mergeCell ref="E87:F92"/>
    <mergeCell ref="G87:H92"/>
    <mergeCell ref="I87:M87"/>
    <mergeCell ref="N87:O87"/>
    <mergeCell ref="I88:M88"/>
    <mergeCell ref="N88:O88"/>
    <mergeCell ref="I89:M89"/>
    <mergeCell ref="N89:O89"/>
    <mergeCell ref="I84:M84"/>
    <mergeCell ref="N84:O84"/>
    <mergeCell ref="I85:M85"/>
    <mergeCell ref="N85:O85"/>
    <mergeCell ref="I86:M86"/>
    <mergeCell ref="N86:O86"/>
    <mergeCell ref="A81:B86"/>
    <mergeCell ref="C81:D86"/>
    <mergeCell ref="E81:F86"/>
    <mergeCell ref="G81:H86"/>
    <mergeCell ref="I81:M81"/>
    <mergeCell ref="N81:O81"/>
    <mergeCell ref="I82:M82"/>
    <mergeCell ref="N82:O82"/>
    <mergeCell ref="I83:M83"/>
    <mergeCell ref="N83:O83"/>
    <mergeCell ref="I78:M78"/>
    <mergeCell ref="N78:O78"/>
    <mergeCell ref="I79:M79"/>
    <mergeCell ref="N79:O79"/>
    <mergeCell ref="I80:M80"/>
    <mergeCell ref="N80:O80"/>
    <mergeCell ref="A75:B80"/>
    <mergeCell ref="C75:D80"/>
    <mergeCell ref="E75:F80"/>
    <mergeCell ref="G75:H80"/>
    <mergeCell ref="I75:M75"/>
    <mergeCell ref="N75:O75"/>
    <mergeCell ref="I76:M76"/>
    <mergeCell ref="N76:O76"/>
    <mergeCell ref="I77:M77"/>
    <mergeCell ref="N77:O77"/>
    <mergeCell ref="I72:M72"/>
    <mergeCell ref="N72:O72"/>
    <mergeCell ref="I73:M73"/>
    <mergeCell ref="N73:O73"/>
    <mergeCell ref="I74:M74"/>
    <mergeCell ref="N74:O74"/>
    <mergeCell ref="A69:B74"/>
    <mergeCell ref="C69:D74"/>
    <mergeCell ref="E69:F74"/>
    <mergeCell ref="G69:H74"/>
    <mergeCell ref="I69:M69"/>
    <mergeCell ref="N69:O69"/>
    <mergeCell ref="I70:M70"/>
    <mergeCell ref="N70:O70"/>
    <mergeCell ref="I71:M71"/>
    <mergeCell ref="N71:O71"/>
    <mergeCell ref="I66:M66"/>
    <mergeCell ref="N66:O66"/>
    <mergeCell ref="I67:M67"/>
    <mergeCell ref="N67:O67"/>
    <mergeCell ref="I68:M68"/>
    <mergeCell ref="N68:O68"/>
    <mergeCell ref="A63:B68"/>
    <mergeCell ref="C63:D68"/>
    <mergeCell ref="E63:F68"/>
    <mergeCell ref="G63:H68"/>
    <mergeCell ref="I63:M63"/>
    <mergeCell ref="N63:O63"/>
    <mergeCell ref="I64:M64"/>
    <mergeCell ref="N64:O64"/>
    <mergeCell ref="I65:M65"/>
    <mergeCell ref="N65:O65"/>
    <mergeCell ref="I60:M60"/>
    <mergeCell ref="N60:O60"/>
    <mergeCell ref="I61:M61"/>
    <mergeCell ref="N61:O61"/>
    <mergeCell ref="I62:M62"/>
    <mergeCell ref="N62:O62"/>
    <mergeCell ref="A57:B62"/>
    <mergeCell ref="C57:D62"/>
    <mergeCell ref="E57:F62"/>
    <mergeCell ref="G57:H62"/>
    <mergeCell ref="I57:M57"/>
    <mergeCell ref="N57:O57"/>
    <mergeCell ref="I58:M58"/>
    <mergeCell ref="N58:O58"/>
    <mergeCell ref="I59:M59"/>
    <mergeCell ref="N59:O59"/>
    <mergeCell ref="A56:B56"/>
    <mergeCell ref="C56:D56"/>
    <mergeCell ref="E56:F56"/>
    <mergeCell ref="G56:H56"/>
    <mergeCell ref="I56:M56"/>
    <mergeCell ref="N56:O56"/>
    <mergeCell ref="I53:K53"/>
    <mergeCell ref="N53:O53"/>
    <mergeCell ref="A54:B54"/>
    <mergeCell ref="C54:D54"/>
    <mergeCell ref="E54:F54"/>
    <mergeCell ref="G54:H54"/>
    <mergeCell ref="I54:O54"/>
    <mergeCell ref="A47:B53"/>
    <mergeCell ref="C47:D53"/>
    <mergeCell ref="E47:F53"/>
    <mergeCell ref="G47:H53"/>
    <mergeCell ref="I50:M50"/>
    <mergeCell ref="N50:O50"/>
    <mergeCell ref="I51:O51"/>
    <mergeCell ref="I52:K52"/>
    <mergeCell ref="N52:O52"/>
    <mergeCell ref="I46:K46"/>
    <mergeCell ref="N46:O46"/>
    <mergeCell ref="I47:M47"/>
    <mergeCell ref="N47:O47"/>
    <mergeCell ref="I48:M48"/>
    <mergeCell ref="N48:O48"/>
    <mergeCell ref="N42:O42"/>
    <mergeCell ref="I43:M43"/>
    <mergeCell ref="N43:O43"/>
    <mergeCell ref="I44:O44"/>
    <mergeCell ref="I45:K45"/>
    <mergeCell ref="N45:O45"/>
    <mergeCell ref="I39:K39"/>
    <mergeCell ref="N39:O39"/>
    <mergeCell ref="I49:M49"/>
    <mergeCell ref="N49:O49"/>
    <mergeCell ref="A33:B39"/>
    <mergeCell ref="C33:D39"/>
    <mergeCell ref="E33:F39"/>
    <mergeCell ref="G33:H39"/>
    <mergeCell ref="I33:M33"/>
    <mergeCell ref="N33:O33"/>
    <mergeCell ref="I34:M34"/>
    <mergeCell ref="N34:O34"/>
    <mergeCell ref="A40:B46"/>
    <mergeCell ref="C40:D46"/>
    <mergeCell ref="E40:F46"/>
    <mergeCell ref="G40:H46"/>
    <mergeCell ref="I40:M40"/>
    <mergeCell ref="N40:O40"/>
    <mergeCell ref="I41:M41"/>
    <mergeCell ref="N41:O41"/>
    <mergeCell ref="I35:M35"/>
    <mergeCell ref="N35:O35"/>
    <mergeCell ref="I36:M36"/>
    <mergeCell ref="N36:O36"/>
    <mergeCell ref="I37:O37"/>
    <mergeCell ref="I38:K38"/>
    <mergeCell ref="N38:O38"/>
    <mergeCell ref="I42:M42"/>
    <mergeCell ref="N28:O28"/>
    <mergeCell ref="I29:M29"/>
    <mergeCell ref="N29:O29"/>
    <mergeCell ref="I30:O30"/>
    <mergeCell ref="I31:K31"/>
    <mergeCell ref="N31:O31"/>
    <mergeCell ref="N25:O25"/>
    <mergeCell ref="A26:B32"/>
    <mergeCell ref="C26:D32"/>
    <mergeCell ref="E26:F32"/>
    <mergeCell ref="G26:H32"/>
    <mergeCell ref="I26:M26"/>
    <mergeCell ref="N26:O26"/>
    <mergeCell ref="I27:M27"/>
    <mergeCell ref="N27:O27"/>
    <mergeCell ref="I28:M28"/>
    <mergeCell ref="I32:K32"/>
    <mergeCell ref="N32:O32"/>
    <mergeCell ref="A12:C12"/>
    <mergeCell ref="D12:F12"/>
    <mergeCell ref="A14:C14"/>
    <mergeCell ref="A16:O20"/>
    <mergeCell ref="A22:O22"/>
    <mergeCell ref="A25:B25"/>
    <mergeCell ref="C25:D25"/>
    <mergeCell ref="E25:F25"/>
    <mergeCell ref="G25:H25"/>
    <mergeCell ref="I25:M25"/>
    <mergeCell ref="A6:J11"/>
    <mergeCell ref="K6:L6"/>
    <mergeCell ref="M6:O6"/>
    <mergeCell ref="K8:L8"/>
    <mergeCell ref="M8:O8"/>
    <mergeCell ref="K10:L10"/>
    <mergeCell ref="A1:D1"/>
    <mergeCell ref="K1:O1"/>
    <mergeCell ref="A2:O2"/>
    <mergeCell ref="A3:O3"/>
    <mergeCell ref="A4:O4"/>
    <mergeCell ref="A5:O5"/>
  </mergeCells>
  <phoneticPr fontId="4"/>
  <dataValidations count="2">
    <dataValidation type="textLength" operator="equal" allowBlank="1" showInputMessage="1" showErrorMessage="1" errorTitle="積算内訳と金額を記載願います。" sqref="E30:F30 E37:F37 E44:F44 E51:F51" xr:uid="{9EF2BC26-BF87-48CC-9943-9A1210DF400B}">
      <formula1>A10</formula1>
    </dataValidation>
    <dataValidation type="textLength" operator="equal" allowBlank="1" showInputMessage="1" showErrorMessage="1" errorTitle="積算内訳と金額を記載願います。" sqref="E31:F32 E38:F39 E45:F46 E52:F53" xr:uid="{3BE4A6C5-9340-4AEB-9A8A-72B7DB9D2BAF}">
      <formula1>A10</formula1>
    </dataValidation>
  </dataValidations>
  <pageMargins left="0.78740157480314965" right="0.78740157480314965" top="0.59055118110236227" bottom="0.39370078740157483" header="0.51181102362204722" footer="0.51181102362204722"/>
  <pageSetup paperSize="9" orientation="portrait" blackAndWhite="1" r:id="rId1"/>
  <headerFooter alignWithMargins="0"/>
  <rowBreaks count="1" manualBreakCount="1">
    <brk id="5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B026A-B982-4C08-B33B-3C7E20F5C819}">
  <sheetPr>
    <tabColor theme="0"/>
    <pageSetUpPr autoPageBreaks="0"/>
  </sheetPr>
  <dimension ref="A1:U113"/>
  <sheetViews>
    <sheetView showGridLines="0" zoomScaleNormal="100" workbookViewId="0">
      <selection activeCell="O10" sqref="O10"/>
    </sheetView>
  </sheetViews>
  <sheetFormatPr defaultRowHeight="13.5"/>
  <cols>
    <col min="1" max="1" width="5.75" style="49" customWidth="1"/>
    <col min="2" max="2" width="5.875" style="49" customWidth="1"/>
    <col min="3" max="3" width="5.75" style="49" customWidth="1"/>
    <col min="4" max="5" width="5.875" style="49" customWidth="1"/>
    <col min="6" max="7" width="5.75" style="49" customWidth="1"/>
    <col min="8" max="8" width="5.875" style="49" customWidth="1"/>
    <col min="9" max="10" width="5.625" style="49" customWidth="1"/>
    <col min="11" max="11" width="7.5" style="49" bestFit="1" customWidth="1"/>
    <col min="12" max="12" width="4.25" style="49" customWidth="1"/>
    <col min="13" max="13" width="5.75" style="49" customWidth="1"/>
    <col min="14" max="14" width="5.875" style="49" customWidth="1"/>
    <col min="15" max="15" width="5.75" style="76" customWidth="1"/>
    <col min="16" max="265" width="9" style="49"/>
    <col min="266" max="266" width="13.125" style="49" customWidth="1"/>
    <col min="267" max="269" width="12.625" style="49" customWidth="1"/>
    <col min="270" max="270" width="35.875" style="49" customWidth="1"/>
    <col min="271" max="521" width="9" style="49"/>
    <col min="522" max="522" width="13.125" style="49" customWidth="1"/>
    <col min="523" max="525" width="12.625" style="49" customWidth="1"/>
    <col min="526" max="526" width="35.875" style="49" customWidth="1"/>
    <col min="527" max="777" width="9" style="49"/>
    <col min="778" max="778" width="13.125" style="49" customWidth="1"/>
    <col min="779" max="781" width="12.625" style="49" customWidth="1"/>
    <col min="782" max="782" width="35.875" style="49" customWidth="1"/>
    <col min="783" max="1033" width="9" style="49"/>
    <col min="1034" max="1034" width="13.125" style="49" customWidth="1"/>
    <col min="1035" max="1037" width="12.625" style="49" customWidth="1"/>
    <col min="1038" max="1038" width="35.875" style="49" customWidth="1"/>
    <col min="1039" max="1289" width="9" style="49"/>
    <col min="1290" max="1290" width="13.125" style="49" customWidth="1"/>
    <col min="1291" max="1293" width="12.625" style="49" customWidth="1"/>
    <col min="1294" max="1294" width="35.875" style="49" customWidth="1"/>
    <col min="1295" max="1545" width="9" style="49"/>
    <col min="1546" max="1546" width="13.125" style="49" customWidth="1"/>
    <col min="1547" max="1549" width="12.625" style="49" customWidth="1"/>
    <col min="1550" max="1550" width="35.875" style="49" customWidth="1"/>
    <col min="1551" max="1801" width="9" style="49"/>
    <col min="1802" max="1802" width="13.125" style="49" customWidth="1"/>
    <col min="1803" max="1805" width="12.625" style="49" customWidth="1"/>
    <col min="1806" max="1806" width="35.875" style="49" customWidth="1"/>
    <col min="1807" max="2057" width="9" style="49"/>
    <col min="2058" max="2058" width="13.125" style="49" customWidth="1"/>
    <col min="2059" max="2061" width="12.625" style="49" customWidth="1"/>
    <col min="2062" max="2062" width="35.875" style="49" customWidth="1"/>
    <col min="2063" max="2313" width="9" style="49"/>
    <col min="2314" max="2314" width="13.125" style="49" customWidth="1"/>
    <col min="2315" max="2317" width="12.625" style="49" customWidth="1"/>
    <col min="2318" max="2318" width="35.875" style="49" customWidth="1"/>
    <col min="2319" max="2569" width="9" style="49"/>
    <col min="2570" max="2570" width="13.125" style="49" customWidth="1"/>
    <col min="2571" max="2573" width="12.625" style="49" customWidth="1"/>
    <col min="2574" max="2574" width="35.875" style="49" customWidth="1"/>
    <col min="2575" max="2825" width="9" style="49"/>
    <col min="2826" max="2826" width="13.125" style="49" customWidth="1"/>
    <col min="2827" max="2829" width="12.625" style="49" customWidth="1"/>
    <col min="2830" max="2830" width="35.875" style="49" customWidth="1"/>
    <col min="2831" max="3081" width="9" style="49"/>
    <col min="3082" max="3082" width="13.125" style="49" customWidth="1"/>
    <col min="3083" max="3085" width="12.625" style="49" customWidth="1"/>
    <col min="3086" max="3086" width="35.875" style="49" customWidth="1"/>
    <col min="3087" max="3337" width="9" style="49"/>
    <col min="3338" max="3338" width="13.125" style="49" customWidth="1"/>
    <col min="3339" max="3341" width="12.625" style="49" customWidth="1"/>
    <col min="3342" max="3342" width="35.875" style="49" customWidth="1"/>
    <col min="3343" max="3593" width="9" style="49"/>
    <col min="3594" max="3594" width="13.125" style="49" customWidth="1"/>
    <col min="3595" max="3597" width="12.625" style="49" customWidth="1"/>
    <col min="3598" max="3598" width="35.875" style="49" customWidth="1"/>
    <col min="3599" max="3849" width="9" style="49"/>
    <col min="3850" max="3850" width="13.125" style="49" customWidth="1"/>
    <col min="3851" max="3853" width="12.625" style="49" customWidth="1"/>
    <col min="3854" max="3854" width="35.875" style="49" customWidth="1"/>
    <col min="3855" max="4105" width="9" style="49"/>
    <col min="4106" max="4106" width="13.125" style="49" customWidth="1"/>
    <col min="4107" max="4109" width="12.625" style="49" customWidth="1"/>
    <col min="4110" max="4110" width="35.875" style="49" customWidth="1"/>
    <col min="4111" max="4361" width="9" style="49"/>
    <col min="4362" max="4362" width="13.125" style="49" customWidth="1"/>
    <col min="4363" max="4365" width="12.625" style="49" customWidth="1"/>
    <col min="4366" max="4366" width="35.875" style="49" customWidth="1"/>
    <col min="4367" max="4617" width="9" style="49"/>
    <col min="4618" max="4618" width="13.125" style="49" customWidth="1"/>
    <col min="4619" max="4621" width="12.625" style="49" customWidth="1"/>
    <col min="4622" max="4622" width="35.875" style="49" customWidth="1"/>
    <col min="4623" max="4873" width="9" style="49"/>
    <col min="4874" max="4874" width="13.125" style="49" customWidth="1"/>
    <col min="4875" max="4877" width="12.625" style="49" customWidth="1"/>
    <col min="4878" max="4878" width="35.875" style="49" customWidth="1"/>
    <col min="4879" max="5129" width="9" style="49"/>
    <col min="5130" max="5130" width="13.125" style="49" customWidth="1"/>
    <col min="5131" max="5133" width="12.625" style="49" customWidth="1"/>
    <col min="5134" max="5134" width="35.875" style="49" customWidth="1"/>
    <col min="5135" max="5385" width="9" style="49"/>
    <col min="5386" max="5386" width="13.125" style="49" customWidth="1"/>
    <col min="5387" max="5389" width="12.625" style="49" customWidth="1"/>
    <col min="5390" max="5390" width="35.875" style="49" customWidth="1"/>
    <col min="5391" max="5641" width="9" style="49"/>
    <col min="5642" max="5642" width="13.125" style="49" customWidth="1"/>
    <col min="5643" max="5645" width="12.625" style="49" customWidth="1"/>
    <col min="5646" max="5646" width="35.875" style="49" customWidth="1"/>
    <col min="5647" max="5897" width="9" style="49"/>
    <col min="5898" max="5898" width="13.125" style="49" customWidth="1"/>
    <col min="5899" max="5901" width="12.625" style="49" customWidth="1"/>
    <col min="5902" max="5902" width="35.875" style="49" customWidth="1"/>
    <col min="5903" max="6153" width="9" style="49"/>
    <col min="6154" max="6154" width="13.125" style="49" customWidth="1"/>
    <col min="6155" max="6157" width="12.625" style="49" customWidth="1"/>
    <col min="6158" max="6158" width="35.875" style="49" customWidth="1"/>
    <col min="6159" max="6409" width="9" style="49"/>
    <col min="6410" max="6410" width="13.125" style="49" customWidth="1"/>
    <col min="6411" max="6413" width="12.625" style="49" customWidth="1"/>
    <col min="6414" max="6414" width="35.875" style="49" customWidth="1"/>
    <col min="6415" max="6665" width="9" style="49"/>
    <col min="6666" max="6666" width="13.125" style="49" customWidth="1"/>
    <col min="6667" max="6669" width="12.625" style="49" customWidth="1"/>
    <col min="6670" max="6670" width="35.875" style="49" customWidth="1"/>
    <col min="6671" max="6921" width="9" style="49"/>
    <col min="6922" max="6922" width="13.125" style="49" customWidth="1"/>
    <col min="6923" max="6925" width="12.625" style="49" customWidth="1"/>
    <col min="6926" max="6926" width="35.875" style="49" customWidth="1"/>
    <col min="6927" max="7177" width="9" style="49"/>
    <col min="7178" max="7178" width="13.125" style="49" customWidth="1"/>
    <col min="7179" max="7181" width="12.625" style="49" customWidth="1"/>
    <col min="7182" max="7182" width="35.875" style="49" customWidth="1"/>
    <col min="7183" max="7433" width="9" style="49"/>
    <col min="7434" max="7434" width="13.125" style="49" customWidth="1"/>
    <col min="7435" max="7437" width="12.625" style="49" customWidth="1"/>
    <col min="7438" max="7438" width="35.875" style="49" customWidth="1"/>
    <col min="7439" max="7689" width="9" style="49"/>
    <col min="7690" max="7690" width="13.125" style="49" customWidth="1"/>
    <col min="7691" max="7693" width="12.625" style="49" customWidth="1"/>
    <col min="7694" max="7694" width="35.875" style="49" customWidth="1"/>
    <col min="7695" max="7945" width="9" style="49"/>
    <col min="7946" max="7946" width="13.125" style="49" customWidth="1"/>
    <col min="7947" max="7949" width="12.625" style="49" customWidth="1"/>
    <col min="7950" max="7950" width="35.875" style="49" customWidth="1"/>
    <col min="7951" max="8201" width="9" style="49"/>
    <col min="8202" max="8202" width="13.125" style="49" customWidth="1"/>
    <col min="8203" max="8205" width="12.625" style="49" customWidth="1"/>
    <col min="8206" max="8206" width="35.875" style="49" customWidth="1"/>
    <col min="8207" max="8457" width="9" style="49"/>
    <col min="8458" max="8458" width="13.125" style="49" customWidth="1"/>
    <col min="8459" max="8461" width="12.625" style="49" customWidth="1"/>
    <col min="8462" max="8462" width="35.875" style="49" customWidth="1"/>
    <col min="8463" max="8713" width="9" style="49"/>
    <col min="8714" max="8714" width="13.125" style="49" customWidth="1"/>
    <col min="8715" max="8717" width="12.625" style="49" customWidth="1"/>
    <col min="8718" max="8718" width="35.875" style="49" customWidth="1"/>
    <col min="8719" max="8969" width="9" style="49"/>
    <col min="8970" max="8970" width="13.125" style="49" customWidth="1"/>
    <col min="8971" max="8973" width="12.625" style="49" customWidth="1"/>
    <col min="8974" max="8974" width="35.875" style="49" customWidth="1"/>
    <col min="8975" max="9225" width="9" style="49"/>
    <col min="9226" max="9226" width="13.125" style="49" customWidth="1"/>
    <col min="9227" max="9229" width="12.625" style="49" customWidth="1"/>
    <col min="9230" max="9230" width="35.875" style="49" customWidth="1"/>
    <col min="9231" max="9481" width="9" style="49"/>
    <col min="9482" max="9482" width="13.125" style="49" customWidth="1"/>
    <col min="9483" max="9485" width="12.625" style="49" customWidth="1"/>
    <col min="9486" max="9486" width="35.875" style="49" customWidth="1"/>
    <col min="9487" max="9737" width="9" style="49"/>
    <col min="9738" max="9738" width="13.125" style="49" customWidth="1"/>
    <col min="9739" max="9741" width="12.625" style="49" customWidth="1"/>
    <col min="9742" max="9742" width="35.875" style="49" customWidth="1"/>
    <col min="9743" max="9993" width="9" style="49"/>
    <col min="9994" max="9994" width="13.125" style="49" customWidth="1"/>
    <col min="9995" max="9997" width="12.625" style="49" customWidth="1"/>
    <col min="9998" max="9998" width="35.875" style="49" customWidth="1"/>
    <col min="9999" max="10249" width="9" style="49"/>
    <col min="10250" max="10250" width="13.125" style="49" customWidth="1"/>
    <col min="10251" max="10253" width="12.625" style="49" customWidth="1"/>
    <col min="10254" max="10254" width="35.875" style="49" customWidth="1"/>
    <col min="10255" max="10505" width="9" style="49"/>
    <col min="10506" max="10506" width="13.125" style="49" customWidth="1"/>
    <col min="10507" max="10509" width="12.625" style="49" customWidth="1"/>
    <col min="10510" max="10510" width="35.875" style="49" customWidth="1"/>
    <col min="10511" max="10761" width="9" style="49"/>
    <col min="10762" max="10762" width="13.125" style="49" customWidth="1"/>
    <col min="10763" max="10765" width="12.625" style="49" customWidth="1"/>
    <col min="10766" max="10766" width="35.875" style="49" customWidth="1"/>
    <col min="10767" max="11017" width="9" style="49"/>
    <col min="11018" max="11018" width="13.125" style="49" customWidth="1"/>
    <col min="11019" max="11021" width="12.625" style="49" customWidth="1"/>
    <col min="11022" max="11022" width="35.875" style="49" customWidth="1"/>
    <col min="11023" max="11273" width="9" style="49"/>
    <col min="11274" max="11274" width="13.125" style="49" customWidth="1"/>
    <col min="11275" max="11277" width="12.625" style="49" customWidth="1"/>
    <col min="11278" max="11278" width="35.875" style="49" customWidth="1"/>
    <col min="11279" max="11529" width="9" style="49"/>
    <col min="11530" max="11530" width="13.125" style="49" customWidth="1"/>
    <col min="11531" max="11533" width="12.625" style="49" customWidth="1"/>
    <col min="11534" max="11534" width="35.875" style="49" customWidth="1"/>
    <col min="11535" max="11785" width="9" style="49"/>
    <col min="11786" max="11786" width="13.125" style="49" customWidth="1"/>
    <col min="11787" max="11789" width="12.625" style="49" customWidth="1"/>
    <col min="11790" max="11790" width="35.875" style="49" customWidth="1"/>
    <col min="11791" max="12041" width="9" style="49"/>
    <col min="12042" max="12042" width="13.125" style="49" customWidth="1"/>
    <col min="12043" max="12045" width="12.625" style="49" customWidth="1"/>
    <col min="12046" max="12046" width="35.875" style="49" customWidth="1"/>
    <col min="12047" max="12297" width="9" style="49"/>
    <col min="12298" max="12298" width="13.125" style="49" customWidth="1"/>
    <col min="12299" max="12301" width="12.625" style="49" customWidth="1"/>
    <col min="12302" max="12302" width="35.875" style="49" customWidth="1"/>
    <col min="12303" max="12553" width="9" style="49"/>
    <col min="12554" max="12554" width="13.125" style="49" customWidth="1"/>
    <col min="12555" max="12557" width="12.625" style="49" customWidth="1"/>
    <col min="12558" max="12558" width="35.875" style="49" customWidth="1"/>
    <col min="12559" max="12809" width="9" style="49"/>
    <col min="12810" max="12810" width="13.125" style="49" customWidth="1"/>
    <col min="12811" max="12813" width="12.625" style="49" customWidth="1"/>
    <col min="12814" max="12814" width="35.875" style="49" customWidth="1"/>
    <col min="12815" max="13065" width="9" style="49"/>
    <col min="13066" max="13066" width="13.125" style="49" customWidth="1"/>
    <col min="13067" max="13069" width="12.625" style="49" customWidth="1"/>
    <col min="13070" max="13070" width="35.875" style="49" customWidth="1"/>
    <col min="13071" max="13321" width="9" style="49"/>
    <col min="13322" max="13322" width="13.125" style="49" customWidth="1"/>
    <col min="13323" max="13325" width="12.625" style="49" customWidth="1"/>
    <col min="13326" max="13326" width="35.875" style="49" customWidth="1"/>
    <col min="13327" max="13577" width="9" style="49"/>
    <col min="13578" max="13578" width="13.125" style="49" customWidth="1"/>
    <col min="13579" max="13581" width="12.625" style="49" customWidth="1"/>
    <col min="13582" max="13582" width="35.875" style="49" customWidth="1"/>
    <col min="13583" max="13833" width="9" style="49"/>
    <col min="13834" max="13834" width="13.125" style="49" customWidth="1"/>
    <col min="13835" max="13837" width="12.625" style="49" customWidth="1"/>
    <col min="13838" max="13838" width="35.875" style="49" customWidth="1"/>
    <col min="13839" max="14089" width="9" style="49"/>
    <col min="14090" max="14090" width="13.125" style="49" customWidth="1"/>
    <col min="14091" max="14093" width="12.625" style="49" customWidth="1"/>
    <col min="14094" max="14094" width="35.875" style="49" customWidth="1"/>
    <col min="14095" max="14345" width="9" style="49"/>
    <col min="14346" max="14346" width="13.125" style="49" customWidth="1"/>
    <col min="14347" max="14349" width="12.625" style="49" customWidth="1"/>
    <col min="14350" max="14350" width="35.875" style="49" customWidth="1"/>
    <col min="14351" max="14601" width="9" style="49"/>
    <col min="14602" max="14602" width="13.125" style="49" customWidth="1"/>
    <col min="14603" max="14605" width="12.625" style="49" customWidth="1"/>
    <col min="14606" max="14606" width="35.875" style="49" customWidth="1"/>
    <col min="14607" max="14857" width="9" style="49"/>
    <col min="14858" max="14858" width="13.125" style="49" customWidth="1"/>
    <col min="14859" max="14861" width="12.625" style="49" customWidth="1"/>
    <col min="14862" max="14862" width="35.875" style="49" customWidth="1"/>
    <col min="14863" max="15113" width="9" style="49"/>
    <col min="15114" max="15114" width="13.125" style="49" customWidth="1"/>
    <col min="15115" max="15117" width="12.625" style="49" customWidth="1"/>
    <col min="15118" max="15118" width="35.875" style="49" customWidth="1"/>
    <col min="15119" max="15369" width="9" style="49"/>
    <col min="15370" max="15370" width="13.125" style="49" customWidth="1"/>
    <col min="15371" max="15373" width="12.625" style="49" customWidth="1"/>
    <col min="15374" max="15374" width="35.875" style="49" customWidth="1"/>
    <col min="15375" max="15625" width="9" style="49"/>
    <col min="15626" max="15626" width="13.125" style="49" customWidth="1"/>
    <col min="15627" max="15629" width="12.625" style="49" customWidth="1"/>
    <col min="15630" max="15630" width="35.875" style="49" customWidth="1"/>
    <col min="15631" max="15881" width="9" style="49"/>
    <col min="15882" max="15882" width="13.125" style="49" customWidth="1"/>
    <col min="15883" max="15885" width="12.625" style="49" customWidth="1"/>
    <col min="15886" max="15886" width="35.875" style="49" customWidth="1"/>
    <col min="15887" max="16137" width="9" style="49"/>
    <col min="16138" max="16138" width="13.125" style="49" customWidth="1"/>
    <col min="16139" max="16141" width="12.625" style="49" customWidth="1"/>
    <col min="16142" max="16142" width="35.875" style="49" customWidth="1"/>
    <col min="16143" max="16384" width="9" style="49"/>
  </cols>
  <sheetData>
    <row r="1" spans="1:21" customFormat="1" ht="17.25">
      <c r="A1" s="89" t="s">
        <v>83</v>
      </c>
      <c r="B1" s="89"/>
      <c r="C1" s="89"/>
      <c r="D1" s="89"/>
      <c r="E1" s="1"/>
      <c r="F1" s="1"/>
      <c r="G1" s="1"/>
      <c r="H1" s="1"/>
      <c r="K1" s="90" t="s">
        <v>96</v>
      </c>
      <c r="L1" s="90"/>
      <c r="M1" s="90"/>
      <c r="N1" s="90"/>
      <c r="O1" s="90"/>
      <c r="P1" s="49"/>
    </row>
    <row r="2" spans="1:21" s="2" customFormat="1" ht="28.5" customHeight="1">
      <c r="A2" s="317" t="s">
        <v>86</v>
      </c>
      <c r="B2" s="317"/>
      <c r="C2" s="317"/>
      <c r="D2" s="317"/>
      <c r="E2" s="317"/>
      <c r="F2" s="317"/>
      <c r="G2" s="317"/>
      <c r="H2" s="317"/>
      <c r="I2" s="317"/>
      <c r="J2" s="317"/>
      <c r="K2" s="317"/>
      <c r="L2" s="317"/>
      <c r="M2" s="317"/>
      <c r="N2" s="317"/>
      <c r="O2" s="317"/>
      <c r="P2" s="48"/>
      <c r="Q2" s="48"/>
      <c r="R2" s="48"/>
      <c r="S2" s="48"/>
      <c r="T2" s="48"/>
      <c r="U2" s="48"/>
    </row>
    <row r="3" spans="1:21" ht="47.25" customHeight="1">
      <c r="A3" s="216" t="s">
        <v>99</v>
      </c>
      <c r="B3" s="216"/>
      <c r="C3" s="217"/>
      <c r="D3" s="217"/>
      <c r="E3" s="217"/>
      <c r="F3" s="217"/>
      <c r="G3" s="217"/>
      <c r="H3" s="217"/>
      <c r="I3" s="217"/>
      <c r="J3" s="217"/>
      <c r="K3" s="217"/>
      <c r="L3" s="217"/>
      <c r="M3" s="217"/>
      <c r="N3" s="217"/>
      <c r="O3" s="217"/>
    </row>
    <row r="4" spans="1:21" ht="27" customHeight="1">
      <c r="A4" s="94" t="s">
        <v>84</v>
      </c>
      <c r="B4" s="95"/>
      <c r="C4" s="95"/>
      <c r="D4" s="95"/>
      <c r="E4" s="95"/>
      <c r="F4" s="95"/>
      <c r="G4" s="95"/>
      <c r="H4" s="95"/>
      <c r="I4" s="95"/>
      <c r="J4" s="95"/>
      <c r="K4" s="95"/>
      <c r="L4" s="95"/>
      <c r="M4" s="95"/>
      <c r="N4" s="95"/>
      <c r="O4" s="95"/>
    </row>
    <row r="5" spans="1:21" ht="11.25" customHeight="1">
      <c r="A5" s="279"/>
      <c r="B5" s="279"/>
      <c r="C5" s="279"/>
      <c r="D5" s="279"/>
      <c r="E5" s="279"/>
      <c r="F5" s="279"/>
      <c r="G5" s="279"/>
      <c r="H5" s="279"/>
      <c r="I5" s="279"/>
      <c r="J5" s="279"/>
      <c r="K5" s="279"/>
      <c r="L5" s="279"/>
      <c r="M5" s="279"/>
      <c r="N5" s="279"/>
      <c r="O5" s="279"/>
    </row>
    <row r="6" spans="1:21" ht="18.75" customHeight="1">
      <c r="A6" s="277"/>
      <c r="B6" s="277"/>
      <c r="C6" s="277"/>
      <c r="D6" s="277"/>
      <c r="E6" s="277"/>
      <c r="F6" s="277"/>
      <c r="G6" s="277"/>
      <c r="H6" s="277"/>
      <c r="I6" s="277"/>
      <c r="J6" s="277"/>
      <c r="K6" s="99" t="s">
        <v>30</v>
      </c>
      <c r="L6" s="99"/>
      <c r="M6" s="218"/>
      <c r="N6" s="218"/>
      <c r="O6" s="218"/>
    </row>
    <row r="7" spans="1:21" ht="9.75" customHeight="1">
      <c r="A7" s="277"/>
      <c r="B7" s="277"/>
      <c r="C7" s="277"/>
      <c r="D7" s="277"/>
      <c r="E7" s="277"/>
      <c r="F7" s="277"/>
      <c r="G7" s="277"/>
      <c r="H7" s="277"/>
      <c r="I7" s="277"/>
      <c r="J7" s="277"/>
      <c r="K7" s="51"/>
      <c r="L7" s="51"/>
      <c r="M7" s="52"/>
      <c r="N7" s="52"/>
      <c r="O7" s="52"/>
    </row>
    <row r="8" spans="1:21" ht="18.75" customHeight="1">
      <c r="A8" s="277"/>
      <c r="B8" s="277"/>
      <c r="C8" s="277"/>
      <c r="D8" s="277"/>
      <c r="E8" s="277"/>
      <c r="F8" s="277"/>
      <c r="G8" s="277"/>
      <c r="H8" s="277"/>
      <c r="I8" s="277"/>
      <c r="J8" s="277"/>
      <c r="K8" s="99" t="s">
        <v>1</v>
      </c>
      <c r="L8" s="99"/>
      <c r="M8" s="219"/>
      <c r="N8" s="219"/>
      <c r="O8" s="219"/>
    </row>
    <row r="9" spans="1:21" ht="9.75" customHeight="1">
      <c r="A9" s="277"/>
      <c r="B9" s="277"/>
      <c r="C9" s="277"/>
      <c r="D9" s="277"/>
      <c r="E9" s="277"/>
      <c r="F9" s="277"/>
      <c r="G9" s="277"/>
      <c r="H9" s="277"/>
      <c r="I9" s="277"/>
      <c r="J9" s="277"/>
      <c r="K9" s="51"/>
      <c r="L9" s="51"/>
      <c r="M9" s="85"/>
      <c r="N9" s="85"/>
      <c r="O9" s="85"/>
    </row>
    <row r="10" spans="1:21" ht="18.75" customHeight="1">
      <c r="A10" s="277"/>
      <c r="B10" s="277"/>
      <c r="C10" s="277"/>
      <c r="D10" s="277"/>
      <c r="E10" s="277"/>
      <c r="F10" s="277"/>
      <c r="G10" s="277"/>
      <c r="H10" s="277"/>
      <c r="I10" s="277"/>
      <c r="J10" s="277"/>
      <c r="K10" s="99" t="s">
        <v>2</v>
      </c>
      <c r="L10" s="99"/>
      <c r="M10" s="42" t="s">
        <v>92</v>
      </c>
      <c r="N10" s="53" t="s">
        <v>87</v>
      </c>
      <c r="O10" s="42" t="s">
        <v>93</v>
      </c>
    </row>
    <row r="11" spans="1:21" ht="11.25" customHeight="1">
      <c r="A11" s="277"/>
      <c r="B11" s="277"/>
      <c r="C11" s="277"/>
      <c r="D11" s="277"/>
      <c r="E11" s="277"/>
      <c r="F11" s="277"/>
      <c r="G11" s="277"/>
      <c r="H11" s="277"/>
      <c r="I11" s="277"/>
      <c r="J11" s="277"/>
      <c r="K11" s="55"/>
      <c r="L11" s="55"/>
      <c r="M11" s="55"/>
      <c r="N11" s="55"/>
      <c r="O11" s="55"/>
    </row>
    <row r="12" spans="1:21" s="86" customFormat="1" ht="18.75" customHeight="1">
      <c r="A12" s="115" t="s">
        <v>3</v>
      </c>
      <c r="B12" s="115"/>
      <c r="C12" s="115"/>
      <c r="D12" s="220"/>
      <c r="E12" s="221"/>
      <c r="F12" s="221"/>
      <c r="G12" s="56" t="s">
        <v>4</v>
      </c>
      <c r="H12" s="57"/>
      <c r="I12" s="57"/>
      <c r="J12" s="57"/>
      <c r="K12" s="57"/>
      <c r="L12" s="57"/>
      <c r="M12" s="57"/>
      <c r="N12" s="57"/>
    </row>
    <row r="13" spans="1:21" s="86" customFormat="1" ht="7.5" customHeight="1">
      <c r="A13" s="59"/>
      <c r="B13" s="59"/>
      <c r="C13" s="59"/>
      <c r="D13" s="59"/>
      <c r="E13" s="60"/>
      <c r="F13" s="60"/>
      <c r="G13" s="60"/>
      <c r="H13" s="60"/>
      <c r="I13" s="57"/>
      <c r="J13" s="57"/>
      <c r="K13" s="57"/>
      <c r="L13" s="57"/>
      <c r="M13" s="57"/>
      <c r="N13" s="57"/>
      <c r="O13" s="87"/>
    </row>
    <row r="14" spans="1:21" s="86" customFormat="1" ht="18.75" customHeight="1">
      <c r="A14" s="115" t="s">
        <v>5</v>
      </c>
      <c r="B14" s="115"/>
      <c r="C14" s="115"/>
      <c r="D14" s="60" t="s">
        <v>88</v>
      </c>
      <c r="E14" s="46" t="s">
        <v>89</v>
      </c>
      <c r="F14" s="60"/>
      <c r="G14" s="41" t="s">
        <v>90</v>
      </c>
      <c r="H14" s="62"/>
      <c r="I14" s="41" t="s">
        <v>91</v>
      </c>
      <c r="J14" s="60" t="s">
        <v>0</v>
      </c>
      <c r="K14" s="62"/>
      <c r="L14" s="62"/>
      <c r="M14" s="62"/>
      <c r="N14" s="62"/>
    </row>
    <row r="15" spans="1:21" s="58" customFormat="1" ht="7.5" customHeight="1">
      <c r="A15" s="57"/>
      <c r="B15" s="57"/>
      <c r="C15" s="57"/>
      <c r="D15" s="57"/>
      <c r="E15" s="60"/>
      <c r="F15" s="60"/>
      <c r="G15" s="60"/>
      <c r="H15" s="60"/>
      <c r="I15" s="57"/>
      <c r="J15" s="57"/>
      <c r="K15" s="57"/>
      <c r="L15" s="57"/>
      <c r="M15" s="57"/>
      <c r="N15" s="57"/>
      <c r="O15" s="57"/>
    </row>
    <row r="16" spans="1:21" s="58" customFormat="1" ht="16.5" customHeight="1">
      <c r="A16" s="222"/>
      <c r="B16" s="223"/>
      <c r="C16" s="223"/>
      <c r="D16" s="223"/>
      <c r="E16" s="223"/>
      <c r="F16" s="223"/>
      <c r="G16" s="223"/>
      <c r="H16" s="223"/>
      <c r="I16" s="223"/>
      <c r="J16" s="223"/>
      <c r="K16" s="223"/>
      <c r="L16" s="223"/>
      <c r="M16" s="223"/>
      <c r="N16" s="223"/>
      <c r="O16" s="224"/>
    </row>
    <row r="17" spans="1:15" s="58" customFormat="1" ht="16.5" customHeight="1">
      <c r="A17" s="225"/>
      <c r="B17" s="226"/>
      <c r="C17" s="226"/>
      <c r="D17" s="226"/>
      <c r="E17" s="226"/>
      <c r="F17" s="226"/>
      <c r="G17" s="226"/>
      <c r="H17" s="226"/>
      <c r="I17" s="226"/>
      <c r="J17" s="226"/>
      <c r="K17" s="226"/>
      <c r="L17" s="226"/>
      <c r="M17" s="226"/>
      <c r="N17" s="226"/>
      <c r="O17" s="227"/>
    </row>
    <row r="18" spans="1:15" s="58" customFormat="1" ht="16.5" customHeight="1">
      <c r="A18" s="225"/>
      <c r="B18" s="226"/>
      <c r="C18" s="226"/>
      <c r="D18" s="226"/>
      <c r="E18" s="226"/>
      <c r="F18" s="226"/>
      <c r="G18" s="226"/>
      <c r="H18" s="226"/>
      <c r="I18" s="226"/>
      <c r="J18" s="226"/>
      <c r="K18" s="226"/>
      <c r="L18" s="226"/>
      <c r="M18" s="226"/>
      <c r="N18" s="226"/>
      <c r="O18" s="227"/>
    </row>
    <row r="19" spans="1:15" s="58" customFormat="1" ht="16.5" customHeight="1">
      <c r="A19" s="225"/>
      <c r="B19" s="226"/>
      <c r="C19" s="226"/>
      <c r="D19" s="226"/>
      <c r="E19" s="226"/>
      <c r="F19" s="226"/>
      <c r="G19" s="226"/>
      <c r="H19" s="226"/>
      <c r="I19" s="226"/>
      <c r="J19" s="226"/>
      <c r="K19" s="226"/>
      <c r="L19" s="226"/>
      <c r="M19" s="226"/>
      <c r="N19" s="226"/>
      <c r="O19" s="227"/>
    </row>
    <row r="20" spans="1:15" s="58" customFormat="1" ht="16.5" customHeight="1">
      <c r="A20" s="228"/>
      <c r="B20" s="229"/>
      <c r="C20" s="229"/>
      <c r="D20" s="229"/>
      <c r="E20" s="229"/>
      <c r="F20" s="229"/>
      <c r="G20" s="229"/>
      <c r="H20" s="229"/>
      <c r="I20" s="229"/>
      <c r="J20" s="229"/>
      <c r="K20" s="229"/>
      <c r="L20" s="229"/>
      <c r="M20" s="229"/>
      <c r="N20" s="229"/>
      <c r="O20" s="230"/>
    </row>
    <row r="21" spans="1:15" s="58" customFormat="1" ht="9.75" customHeight="1">
      <c r="A21" s="59"/>
      <c r="B21" s="59"/>
      <c r="C21" s="59"/>
      <c r="D21" s="59"/>
      <c r="E21" s="60"/>
      <c r="F21" s="60"/>
      <c r="G21" s="60"/>
      <c r="H21" s="60"/>
      <c r="I21" s="57"/>
      <c r="J21" s="57"/>
      <c r="K21" s="57"/>
      <c r="L21" s="57"/>
      <c r="M21" s="57"/>
      <c r="N21" s="57"/>
      <c r="O21" s="57"/>
    </row>
    <row r="22" spans="1:15" s="86" customFormat="1" ht="18.75" customHeight="1">
      <c r="A22" s="115" t="s">
        <v>6</v>
      </c>
      <c r="B22" s="115"/>
      <c r="C22" s="115"/>
      <c r="D22" s="115"/>
      <c r="E22" s="115"/>
      <c r="F22" s="115"/>
      <c r="G22" s="115"/>
      <c r="H22" s="115"/>
      <c r="I22" s="115"/>
      <c r="J22" s="115"/>
      <c r="K22" s="115"/>
      <c r="L22" s="115"/>
      <c r="M22" s="115"/>
      <c r="N22" s="115"/>
      <c r="O22" s="115"/>
    </row>
    <row r="23" spans="1:15" ht="9.75" customHeight="1">
      <c r="A23" s="55"/>
      <c r="B23" s="55"/>
      <c r="C23" s="55"/>
      <c r="D23" s="55"/>
      <c r="E23" s="55"/>
      <c r="F23" s="55"/>
      <c r="G23" s="55"/>
      <c r="H23" s="55"/>
      <c r="I23" s="55"/>
      <c r="J23" s="55"/>
      <c r="K23" s="55"/>
      <c r="L23" s="55"/>
      <c r="M23" s="55"/>
      <c r="N23" s="55"/>
      <c r="O23" s="55"/>
    </row>
    <row r="24" spans="1:15" s="67" customFormat="1" ht="18">
      <c r="A24" s="88" t="s">
        <v>7</v>
      </c>
      <c r="B24" s="64"/>
      <c r="C24" s="65"/>
      <c r="D24" s="65"/>
      <c r="E24" s="65"/>
      <c r="F24" s="65"/>
      <c r="G24" s="65"/>
      <c r="H24" s="65"/>
      <c r="I24" s="65"/>
      <c r="J24" s="65"/>
      <c r="K24" s="65"/>
      <c r="L24" s="65"/>
      <c r="M24" s="65"/>
      <c r="N24" s="65"/>
      <c r="O24" s="66"/>
    </row>
    <row r="25" spans="1:15" ht="18.75" customHeight="1">
      <c r="A25" s="184" t="s">
        <v>8</v>
      </c>
      <c r="B25" s="185"/>
      <c r="C25" s="186" t="s">
        <v>9</v>
      </c>
      <c r="D25" s="187"/>
      <c r="E25" s="106" t="s">
        <v>10</v>
      </c>
      <c r="F25" s="107"/>
      <c r="G25" s="108" t="s">
        <v>11</v>
      </c>
      <c r="H25" s="109"/>
      <c r="I25" s="110" t="s">
        <v>12</v>
      </c>
      <c r="J25" s="111"/>
      <c r="K25" s="111"/>
      <c r="L25" s="111"/>
      <c r="M25" s="112"/>
      <c r="N25" s="113" t="s">
        <v>13</v>
      </c>
      <c r="O25" s="114"/>
    </row>
    <row r="26" spans="1:15">
      <c r="A26" s="171" t="s">
        <v>31</v>
      </c>
      <c r="B26" s="172"/>
      <c r="C26" s="259"/>
      <c r="D26" s="260"/>
      <c r="E26" s="135">
        <f>SUM(N26:O32)</f>
        <v>0</v>
      </c>
      <c r="F26" s="136"/>
      <c r="G26" s="135">
        <f>E26-C26</f>
        <v>0</v>
      </c>
      <c r="H26" s="136"/>
      <c r="I26" s="285" t="s">
        <v>42</v>
      </c>
      <c r="J26" s="286"/>
      <c r="K26" s="286"/>
      <c r="L26" s="286"/>
      <c r="M26" s="287"/>
      <c r="N26" s="236">
        <f>$D$12</f>
        <v>0</v>
      </c>
      <c r="O26" s="237"/>
    </row>
    <row r="27" spans="1:15">
      <c r="A27" s="127"/>
      <c r="B27" s="128"/>
      <c r="C27" s="231"/>
      <c r="D27" s="232"/>
      <c r="E27" s="137"/>
      <c r="F27" s="138"/>
      <c r="G27" s="137"/>
      <c r="H27" s="138"/>
      <c r="I27" s="280"/>
      <c r="J27" s="281"/>
      <c r="K27" s="281"/>
      <c r="L27" s="281"/>
      <c r="M27" s="282"/>
      <c r="N27" s="241"/>
      <c r="O27" s="242"/>
    </row>
    <row r="28" spans="1:15">
      <c r="A28" s="129"/>
      <c r="B28" s="130"/>
      <c r="C28" s="231"/>
      <c r="D28" s="232"/>
      <c r="E28" s="137"/>
      <c r="F28" s="138"/>
      <c r="G28" s="137"/>
      <c r="H28" s="138"/>
      <c r="I28" s="280"/>
      <c r="J28" s="281"/>
      <c r="K28" s="281"/>
      <c r="L28" s="281"/>
      <c r="M28" s="282"/>
      <c r="N28" s="241"/>
      <c r="O28" s="242"/>
    </row>
    <row r="29" spans="1:15">
      <c r="A29" s="129"/>
      <c r="B29" s="130"/>
      <c r="C29" s="231"/>
      <c r="D29" s="232"/>
      <c r="E29" s="137"/>
      <c r="F29" s="138"/>
      <c r="G29" s="137"/>
      <c r="H29" s="138"/>
      <c r="I29" s="280"/>
      <c r="J29" s="281"/>
      <c r="K29" s="281"/>
      <c r="L29" s="281"/>
      <c r="M29" s="282"/>
      <c r="N29" s="283"/>
      <c r="O29" s="284"/>
    </row>
    <row r="30" spans="1:15">
      <c r="A30" s="129"/>
      <c r="B30" s="130"/>
      <c r="C30" s="231"/>
      <c r="D30" s="232"/>
      <c r="E30" s="137"/>
      <c r="F30" s="138"/>
      <c r="G30" s="137"/>
      <c r="H30" s="138"/>
      <c r="I30" s="153" t="s">
        <v>17</v>
      </c>
      <c r="J30" s="154"/>
      <c r="K30" s="154"/>
      <c r="L30" s="154"/>
      <c r="M30" s="154"/>
      <c r="N30" s="154"/>
      <c r="O30" s="155"/>
    </row>
    <row r="31" spans="1:15">
      <c r="A31" s="129"/>
      <c r="B31" s="130"/>
      <c r="C31" s="231"/>
      <c r="D31" s="232"/>
      <c r="E31" s="137"/>
      <c r="F31" s="138"/>
      <c r="G31" s="137"/>
      <c r="H31" s="138"/>
      <c r="I31" s="263"/>
      <c r="J31" s="264"/>
      <c r="K31" s="264"/>
      <c r="L31" s="68" t="s">
        <v>18</v>
      </c>
      <c r="M31" s="77"/>
      <c r="N31" s="158">
        <f>I31*M31</f>
        <v>0</v>
      </c>
      <c r="O31" s="159"/>
    </row>
    <row r="32" spans="1:15">
      <c r="A32" s="173"/>
      <c r="B32" s="174"/>
      <c r="C32" s="261"/>
      <c r="D32" s="262"/>
      <c r="E32" s="139"/>
      <c r="F32" s="140"/>
      <c r="G32" s="139"/>
      <c r="H32" s="140"/>
      <c r="I32" s="288"/>
      <c r="J32" s="289"/>
      <c r="K32" s="289"/>
      <c r="L32" s="70" t="s">
        <v>18</v>
      </c>
      <c r="M32" s="78"/>
      <c r="N32" s="169">
        <f>I32*M32</f>
        <v>0</v>
      </c>
      <c r="O32" s="170"/>
    </row>
    <row r="33" spans="1:15">
      <c r="A33" s="127" t="s">
        <v>19</v>
      </c>
      <c r="B33" s="128"/>
      <c r="C33" s="231"/>
      <c r="D33" s="232"/>
      <c r="E33" s="135">
        <f t="shared" ref="E33" si="0">SUM(N33:O39)</f>
        <v>0</v>
      </c>
      <c r="F33" s="136"/>
      <c r="G33" s="135">
        <f>E33-C33</f>
        <v>0</v>
      </c>
      <c r="H33" s="136"/>
      <c r="I33" s="280"/>
      <c r="J33" s="281"/>
      <c r="K33" s="281"/>
      <c r="L33" s="281"/>
      <c r="M33" s="282"/>
      <c r="N33" s="236"/>
      <c r="O33" s="237"/>
    </row>
    <row r="34" spans="1:15">
      <c r="A34" s="129"/>
      <c r="B34" s="130"/>
      <c r="C34" s="231"/>
      <c r="D34" s="232"/>
      <c r="E34" s="137"/>
      <c r="F34" s="138"/>
      <c r="G34" s="137"/>
      <c r="H34" s="138"/>
      <c r="I34" s="280"/>
      <c r="J34" s="281"/>
      <c r="K34" s="281"/>
      <c r="L34" s="281"/>
      <c r="M34" s="282"/>
      <c r="N34" s="241"/>
      <c r="O34" s="242"/>
    </row>
    <row r="35" spans="1:15">
      <c r="A35" s="129"/>
      <c r="B35" s="130"/>
      <c r="C35" s="231"/>
      <c r="D35" s="232"/>
      <c r="E35" s="137"/>
      <c r="F35" s="138"/>
      <c r="G35" s="137"/>
      <c r="H35" s="138"/>
      <c r="I35" s="280"/>
      <c r="J35" s="281"/>
      <c r="K35" s="281"/>
      <c r="L35" s="281"/>
      <c r="M35" s="282"/>
      <c r="N35" s="241"/>
      <c r="O35" s="242"/>
    </row>
    <row r="36" spans="1:15">
      <c r="A36" s="129"/>
      <c r="B36" s="130"/>
      <c r="C36" s="231"/>
      <c r="D36" s="232"/>
      <c r="E36" s="137"/>
      <c r="F36" s="138"/>
      <c r="G36" s="137"/>
      <c r="H36" s="138"/>
      <c r="I36" s="280"/>
      <c r="J36" s="281"/>
      <c r="K36" s="281"/>
      <c r="L36" s="281"/>
      <c r="M36" s="282"/>
      <c r="N36" s="283"/>
      <c r="O36" s="284"/>
    </row>
    <row r="37" spans="1:15">
      <c r="A37" s="131"/>
      <c r="B37" s="132"/>
      <c r="C37" s="231"/>
      <c r="D37" s="232"/>
      <c r="E37" s="137"/>
      <c r="F37" s="138"/>
      <c r="G37" s="137"/>
      <c r="H37" s="138"/>
      <c r="I37" s="153" t="s">
        <v>17</v>
      </c>
      <c r="J37" s="154"/>
      <c r="K37" s="154"/>
      <c r="L37" s="154"/>
      <c r="M37" s="154"/>
      <c r="N37" s="154"/>
      <c r="O37" s="155"/>
    </row>
    <row r="38" spans="1:15">
      <c r="A38" s="131"/>
      <c r="B38" s="132"/>
      <c r="C38" s="231"/>
      <c r="D38" s="232"/>
      <c r="E38" s="137"/>
      <c r="F38" s="138"/>
      <c r="G38" s="137"/>
      <c r="H38" s="138"/>
      <c r="I38" s="263"/>
      <c r="J38" s="264"/>
      <c r="K38" s="264"/>
      <c r="L38" s="68" t="s">
        <v>18</v>
      </c>
      <c r="M38" s="77"/>
      <c r="N38" s="158">
        <f>I38*M38</f>
        <v>0</v>
      </c>
      <c r="O38" s="159"/>
    </row>
    <row r="39" spans="1:15">
      <c r="A39" s="131"/>
      <c r="B39" s="132"/>
      <c r="C39" s="231"/>
      <c r="D39" s="232"/>
      <c r="E39" s="139"/>
      <c r="F39" s="140"/>
      <c r="G39" s="139"/>
      <c r="H39" s="140"/>
      <c r="I39" s="288"/>
      <c r="J39" s="289"/>
      <c r="K39" s="289"/>
      <c r="L39" s="70" t="s">
        <v>18</v>
      </c>
      <c r="M39" s="78"/>
      <c r="N39" s="169">
        <f>I39*M39</f>
        <v>0</v>
      </c>
      <c r="O39" s="170"/>
    </row>
    <row r="40" spans="1:15">
      <c r="A40" s="171" t="s">
        <v>33</v>
      </c>
      <c r="B40" s="172"/>
      <c r="C40" s="259"/>
      <c r="D40" s="260"/>
      <c r="E40" s="135">
        <f t="shared" ref="E40" si="1">SUM(N40:O46)</f>
        <v>0</v>
      </c>
      <c r="F40" s="136"/>
      <c r="G40" s="135">
        <f>E40-C40</f>
        <v>0</v>
      </c>
      <c r="H40" s="136"/>
      <c r="I40" s="290"/>
      <c r="J40" s="291"/>
      <c r="K40" s="291"/>
      <c r="L40" s="291"/>
      <c r="M40" s="292"/>
      <c r="N40" s="236"/>
      <c r="O40" s="237"/>
    </row>
    <row r="41" spans="1:15">
      <c r="A41" s="127"/>
      <c r="B41" s="128"/>
      <c r="C41" s="231"/>
      <c r="D41" s="232"/>
      <c r="E41" s="137"/>
      <c r="F41" s="138"/>
      <c r="G41" s="137"/>
      <c r="H41" s="138"/>
      <c r="I41" s="280"/>
      <c r="J41" s="281"/>
      <c r="K41" s="281"/>
      <c r="L41" s="281"/>
      <c r="M41" s="282"/>
      <c r="N41" s="241"/>
      <c r="O41" s="242"/>
    </row>
    <row r="42" spans="1:15">
      <c r="A42" s="127"/>
      <c r="B42" s="128"/>
      <c r="C42" s="231"/>
      <c r="D42" s="232"/>
      <c r="E42" s="137"/>
      <c r="F42" s="138"/>
      <c r="G42" s="137"/>
      <c r="H42" s="138"/>
      <c r="I42" s="280"/>
      <c r="J42" s="281"/>
      <c r="K42" s="281"/>
      <c r="L42" s="281"/>
      <c r="M42" s="282"/>
      <c r="N42" s="241"/>
      <c r="O42" s="242"/>
    </row>
    <row r="43" spans="1:15">
      <c r="A43" s="129"/>
      <c r="B43" s="130"/>
      <c r="C43" s="231"/>
      <c r="D43" s="232"/>
      <c r="E43" s="137"/>
      <c r="F43" s="138"/>
      <c r="G43" s="137"/>
      <c r="H43" s="138"/>
      <c r="I43" s="280"/>
      <c r="J43" s="281"/>
      <c r="K43" s="281"/>
      <c r="L43" s="281"/>
      <c r="M43" s="282"/>
      <c r="N43" s="283"/>
      <c r="O43" s="284"/>
    </row>
    <row r="44" spans="1:15">
      <c r="A44" s="131"/>
      <c r="B44" s="132"/>
      <c r="C44" s="231"/>
      <c r="D44" s="232"/>
      <c r="E44" s="137"/>
      <c r="F44" s="138"/>
      <c r="G44" s="137"/>
      <c r="H44" s="138"/>
      <c r="I44" s="153" t="s">
        <v>17</v>
      </c>
      <c r="J44" s="154"/>
      <c r="K44" s="154"/>
      <c r="L44" s="154"/>
      <c r="M44" s="154"/>
      <c r="N44" s="154"/>
      <c r="O44" s="155"/>
    </row>
    <row r="45" spans="1:15">
      <c r="A45" s="131"/>
      <c r="B45" s="132"/>
      <c r="C45" s="231"/>
      <c r="D45" s="232"/>
      <c r="E45" s="137"/>
      <c r="F45" s="138"/>
      <c r="G45" s="137"/>
      <c r="H45" s="138"/>
      <c r="I45" s="263"/>
      <c r="J45" s="264"/>
      <c r="K45" s="264"/>
      <c r="L45" s="68" t="s">
        <v>18</v>
      </c>
      <c r="M45" s="77"/>
      <c r="N45" s="158">
        <f>I45*M45</f>
        <v>0</v>
      </c>
      <c r="O45" s="159"/>
    </row>
    <row r="46" spans="1:15">
      <c r="A46" s="173"/>
      <c r="B46" s="174"/>
      <c r="C46" s="261"/>
      <c r="D46" s="262"/>
      <c r="E46" s="139"/>
      <c r="F46" s="140"/>
      <c r="G46" s="139"/>
      <c r="H46" s="140"/>
      <c r="I46" s="288"/>
      <c r="J46" s="289"/>
      <c r="K46" s="289"/>
      <c r="L46" s="70" t="s">
        <v>18</v>
      </c>
      <c r="M46" s="78"/>
      <c r="N46" s="169">
        <f>I46*M46</f>
        <v>0</v>
      </c>
      <c r="O46" s="170"/>
    </row>
    <row r="47" spans="1:15">
      <c r="A47" s="127" t="s">
        <v>34</v>
      </c>
      <c r="B47" s="128"/>
      <c r="C47" s="231"/>
      <c r="D47" s="232"/>
      <c r="E47" s="135">
        <f>SUM(N47:O53)</f>
        <v>0</v>
      </c>
      <c r="F47" s="136"/>
      <c r="G47" s="135">
        <f>E47-C47</f>
        <v>0</v>
      </c>
      <c r="H47" s="136"/>
      <c r="I47" s="280"/>
      <c r="J47" s="281"/>
      <c r="K47" s="281"/>
      <c r="L47" s="281"/>
      <c r="M47" s="282"/>
      <c r="N47" s="236"/>
      <c r="O47" s="237"/>
    </row>
    <row r="48" spans="1:15">
      <c r="A48" s="127"/>
      <c r="B48" s="128"/>
      <c r="C48" s="231"/>
      <c r="D48" s="232"/>
      <c r="E48" s="137"/>
      <c r="F48" s="138"/>
      <c r="G48" s="137"/>
      <c r="H48" s="138"/>
      <c r="I48" s="280"/>
      <c r="J48" s="281"/>
      <c r="K48" s="281"/>
      <c r="L48" s="281"/>
      <c r="M48" s="282"/>
      <c r="N48" s="241"/>
      <c r="O48" s="242"/>
    </row>
    <row r="49" spans="1:17">
      <c r="A49" s="129"/>
      <c r="B49" s="130"/>
      <c r="C49" s="231"/>
      <c r="D49" s="232"/>
      <c r="E49" s="137"/>
      <c r="F49" s="138"/>
      <c r="G49" s="137"/>
      <c r="H49" s="138"/>
      <c r="I49" s="280"/>
      <c r="J49" s="281"/>
      <c r="K49" s="281"/>
      <c r="L49" s="281"/>
      <c r="M49" s="282"/>
      <c r="N49" s="241"/>
      <c r="O49" s="242"/>
    </row>
    <row r="50" spans="1:17">
      <c r="A50" s="129"/>
      <c r="B50" s="130"/>
      <c r="C50" s="231"/>
      <c r="D50" s="232"/>
      <c r="E50" s="137"/>
      <c r="F50" s="138"/>
      <c r="G50" s="137"/>
      <c r="H50" s="138"/>
      <c r="I50" s="280"/>
      <c r="J50" s="281"/>
      <c r="K50" s="281"/>
      <c r="L50" s="281"/>
      <c r="M50" s="282"/>
      <c r="N50" s="283"/>
      <c r="O50" s="284"/>
    </row>
    <row r="51" spans="1:17">
      <c r="A51" s="131"/>
      <c r="B51" s="132"/>
      <c r="C51" s="231"/>
      <c r="D51" s="232"/>
      <c r="E51" s="137"/>
      <c r="F51" s="138"/>
      <c r="G51" s="137"/>
      <c r="H51" s="138"/>
      <c r="I51" s="153" t="s">
        <v>17</v>
      </c>
      <c r="J51" s="154"/>
      <c r="K51" s="154"/>
      <c r="L51" s="154"/>
      <c r="M51" s="154"/>
      <c r="N51" s="154"/>
      <c r="O51" s="155"/>
    </row>
    <row r="52" spans="1:17">
      <c r="A52" s="131"/>
      <c r="B52" s="132"/>
      <c r="C52" s="231"/>
      <c r="D52" s="232"/>
      <c r="E52" s="137"/>
      <c r="F52" s="138"/>
      <c r="G52" s="137"/>
      <c r="H52" s="138"/>
      <c r="I52" s="263"/>
      <c r="J52" s="264"/>
      <c r="K52" s="264"/>
      <c r="L52" s="68" t="s">
        <v>18</v>
      </c>
      <c r="M52" s="77"/>
      <c r="N52" s="158">
        <f>I52*M52</f>
        <v>0</v>
      </c>
      <c r="O52" s="159"/>
    </row>
    <row r="53" spans="1:17" ht="14.25" thickBot="1">
      <c r="A53" s="293"/>
      <c r="B53" s="294"/>
      <c r="C53" s="295"/>
      <c r="D53" s="296"/>
      <c r="E53" s="139"/>
      <c r="F53" s="140"/>
      <c r="G53" s="200"/>
      <c r="H53" s="201"/>
      <c r="I53" s="288"/>
      <c r="J53" s="289"/>
      <c r="K53" s="289"/>
      <c r="L53" s="70" t="s">
        <v>18</v>
      </c>
      <c r="M53" s="78"/>
      <c r="N53" s="169">
        <f>I53*M53</f>
        <v>0</v>
      </c>
      <c r="O53" s="170"/>
    </row>
    <row r="54" spans="1:17" ht="41.25" customHeight="1" thickTop="1">
      <c r="A54" s="193" t="s">
        <v>21</v>
      </c>
      <c r="B54" s="194"/>
      <c r="C54" s="195">
        <f>SUM(C26:D53)</f>
        <v>0</v>
      </c>
      <c r="D54" s="196"/>
      <c r="E54" s="195">
        <f>SUM(E26:F53)</f>
        <v>0</v>
      </c>
      <c r="F54" s="196"/>
      <c r="G54" s="195">
        <f>E54-C54</f>
        <v>0</v>
      </c>
      <c r="H54" s="196"/>
      <c r="I54" s="197"/>
      <c r="J54" s="198"/>
      <c r="K54" s="198"/>
      <c r="L54" s="198"/>
      <c r="M54" s="198"/>
      <c r="N54" s="198"/>
      <c r="O54" s="199"/>
    </row>
    <row r="55" spans="1:17" ht="15">
      <c r="A55" s="63" t="s">
        <v>22</v>
      </c>
      <c r="B55" s="65"/>
      <c r="C55" s="65"/>
      <c r="D55" s="65"/>
      <c r="E55" s="65"/>
      <c r="F55" s="65"/>
      <c r="G55" s="65"/>
      <c r="H55" s="65"/>
      <c r="I55" s="66"/>
      <c r="J55" s="66"/>
      <c r="K55" s="66"/>
      <c r="L55" s="66"/>
    </row>
    <row r="56" spans="1:17" ht="18.75" customHeight="1">
      <c r="A56" s="184" t="s">
        <v>8</v>
      </c>
      <c r="B56" s="185"/>
      <c r="C56" s="186" t="s">
        <v>9</v>
      </c>
      <c r="D56" s="187"/>
      <c r="E56" s="106" t="s">
        <v>10</v>
      </c>
      <c r="F56" s="107"/>
      <c r="G56" s="108" t="s">
        <v>11</v>
      </c>
      <c r="H56" s="109"/>
      <c r="I56" s="188" t="s">
        <v>12</v>
      </c>
      <c r="J56" s="189"/>
      <c r="K56" s="189"/>
      <c r="L56" s="189"/>
      <c r="M56" s="190"/>
      <c r="N56" s="113" t="s">
        <v>13</v>
      </c>
      <c r="O56" s="114"/>
      <c r="Q56" s="76"/>
    </row>
    <row r="57" spans="1:17">
      <c r="A57" s="202" t="s">
        <v>35</v>
      </c>
      <c r="B57" s="203"/>
      <c r="C57" s="267"/>
      <c r="D57" s="268"/>
      <c r="E57" s="135">
        <f>SUM(N57:O62)</f>
        <v>0</v>
      </c>
      <c r="F57" s="136"/>
      <c r="G57" s="135">
        <f>E57-C57</f>
        <v>0</v>
      </c>
      <c r="H57" s="136"/>
      <c r="I57" s="290"/>
      <c r="J57" s="291"/>
      <c r="K57" s="291"/>
      <c r="L57" s="291"/>
      <c r="M57" s="292"/>
      <c r="N57" s="304"/>
      <c r="O57" s="305"/>
      <c r="Q57" s="76"/>
    </row>
    <row r="58" spans="1:17">
      <c r="A58" s="204"/>
      <c r="B58" s="205"/>
      <c r="C58" s="269"/>
      <c r="D58" s="270"/>
      <c r="E58" s="137"/>
      <c r="F58" s="138"/>
      <c r="G58" s="137"/>
      <c r="H58" s="138"/>
      <c r="I58" s="280"/>
      <c r="J58" s="281"/>
      <c r="K58" s="281"/>
      <c r="L58" s="281"/>
      <c r="M58" s="282"/>
      <c r="N58" s="297"/>
      <c r="O58" s="298"/>
      <c r="Q58" s="76"/>
    </row>
    <row r="59" spans="1:17">
      <c r="A59" s="204"/>
      <c r="B59" s="205"/>
      <c r="C59" s="269"/>
      <c r="D59" s="270"/>
      <c r="E59" s="137"/>
      <c r="F59" s="138"/>
      <c r="G59" s="137"/>
      <c r="H59" s="138"/>
      <c r="I59" s="280"/>
      <c r="J59" s="281"/>
      <c r="K59" s="281"/>
      <c r="L59" s="281"/>
      <c r="M59" s="282"/>
      <c r="N59" s="297"/>
      <c r="O59" s="298"/>
      <c r="Q59" s="76"/>
    </row>
    <row r="60" spans="1:17">
      <c r="A60" s="204"/>
      <c r="B60" s="205"/>
      <c r="C60" s="269"/>
      <c r="D60" s="270"/>
      <c r="E60" s="137"/>
      <c r="F60" s="138"/>
      <c r="G60" s="137"/>
      <c r="H60" s="138"/>
      <c r="I60" s="280"/>
      <c r="J60" s="281"/>
      <c r="K60" s="281"/>
      <c r="L60" s="281"/>
      <c r="M60" s="282"/>
      <c r="N60" s="297"/>
      <c r="O60" s="298"/>
      <c r="Q60" s="76"/>
    </row>
    <row r="61" spans="1:17">
      <c r="A61" s="204"/>
      <c r="B61" s="205"/>
      <c r="C61" s="269"/>
      <c r="D61" s="270"/>
      <c r="E61" s="137"/>
      <c r="F61" s="138"/>
      <c r="G61" s="137"/>
      <c r="H61" s="138"/>
      <c r="I61" s="280"/>
      <c r="J61" s="281"/>
      <c r="K61" s="281"/>
      <c r="L61" s="281"/>
      <c r="M61" s="282"/>
      <c r="N61" s="297"/>
      <c r="O61" s="298"/>
      <c r="Q61" s="76"/>
    </row>
    <row r="62" spans="1:17">
      <c r="A62" s="206"/>
      <c r="B62" s="207"/>
      <c r="C62" s="271"/>
      <c r="D62" s="272"/>
      <c r="E62" s="139"/>
      <c r="F62" s="140"/>
      <c r="G62" s="139"/>
      <c r="H62" s="140"/>
      <c r="I62" s="299"/>
      <c r="J62" s="300"/>
      <c r="K62" s="300"/>
      <c r="L62" s="300"/>
      <c r="M62" s="301"/>
      <c r="N62" s="302"/>
      <c r="O62" s="303"/>
      <c r="Q62" s="76"/>
    </row>
    <row r="63" spans="1:17" ht="13.5" customHeight="1">
      <c r="A63" s="204" t="s">
        <v>36</v>
      </c>
      <c r="B63" s="205"/>
      <c r="C63" s="269"/>
      <c r="D63" s="270"/>
      <c r="E63" s="135">
        <f t="shared" ref="E63" si="2">SUM(N63:O68)</f>
        <v>0</v>
      </c>
      <c r="F63" s="136"/>
      <c r="G63" s="135">
        <f>E63-C63</f>
        <v>0</v>
      </c>
      <c r="H63" s="136"/>
      <c r="I63" s="280"/>
      <c r="J63" s="281"/>
      <c r="K63" s="281"/>
      <c r="L63" s="281"/>
      <c r="M63" s="282"/>
      <c r="N63" s="304"/>
      <c r="O63" s="305"/>
      <c r="Q63" s="76"/>
    </row>
    <row r="64" spans="1:17">
      <c r="A64" s="204"/>
      <c r="B64" s="205"/>
      <c r="C64" s="269"/>
      <c r="D64" s="270"/>
      <c r="E64" s="137"/>
      <c r="F64" s="138"/>
      <c r="G64" s="137"/>
      <c r="H64" s="138"/>
      <c r="I64" s="280"/>
      <c r="J64" s="281"/>
      <c r="K64" s="281"/>
      <c r="L64" s="281"/>
      <c r="M64" s="282"/>
      <c r="N64" s="297"/>
      <c r="O64" s="298"/>
      <c r="Q64" s="76"/>
    </row>
    <row r="65" spans="1:17">
      <c r="A65" s="204"/>
      <c r="B65" s="205"/>
      <c r="C65" s="269"/>
      <c r="D65" s="270"/>
      <c r="E65" s="137"/>
      <c r="F65" s="138"/>
      <c r="G65" s="137"/>
      <c r="H65" s="138"/>
      <c r="I65" s="280"/>
      <c r="J65" s="281"/>
      <c r="K65" s="281"/>
      <c r="L65" s="281"/>
      <c r="M65" s="282"/>
      <c r="N65" s="297"/>
      <c r="O65" s="298"/>
      <c r="Q65" s="76"/>
    </row>
    <row r="66" spans="1:17">
      <c r="A66" s="204"/>
      <c r="B66" s="205"/>
      <c r="C66" s="269"/>
      <c r="D66" s="270"/>
      <c r="E66" s="137"/>
      <c r="F66" s="138"/>
      <c r="G66" s="137"/>
      <c r="H66" s="138"/>
      <c r="I66" s="280"/>
      <c r="J66" s="281"/>
      <c r="K66" s="281"/>
      <c r="L66" s="281"/>
      <c r="M66" s="282"/>
      <c r="N66" s="297"/>
      <c r="O66" s="298"/>
      <c r="Q66" s="76"/>
    </row>
    <row r="67" spans="1:17">
      <c r="A67" s="204"/>
      <c r="B67" s="205"/>
      <c r="C67" s="269"/>
      <c r="D67" s="270"/>
      <c r="E67" s="137"/>
      <c r="F67" s="138"/>
      <c r="G67" s="137"/>
      <c r="H67" s="138"/>
      <c r="I67" s="280"/>
      <c r="J67" s="281"/>
      <c r="K67" s="281"/>
      <c r="L67" s="281"/>
      <c r="M67" s="282"/>
      <c r="N67" s="297"/>
      <c r="O67" s="298"/>
      <c r="Q67" s="76"/>
    </row>
    <row r="68" spans="1:17">
      <c r="A68" s="204"/>
      <c r="B68" s="205"/>
      <c r="C68" s="269"/>
      <c r="D68" s="270"/>
      <c r="E68" s="139"/>
      <c r="F68" s="140"/>
      <c r="G68" s="139"/>
      <c r="H68" s="140"/>
      <c r="I68" s="280"/>
      <c r="J68" s="281"/>
      <c r="K68" s="281"/>
      <c r="L68" s="281"/>
      <c r="M68" s="282"/>
      <c r="N68" s="302"/>
      <c r="O68" s="303"/>
      <c r="Q68" s="76"/>
    </row>
    <row r="69" spans="1:17">
      <c r="A69" s="202" t="s">
        <v>23</v>
      </c>
      <c r="B69" s="203"/>
      <c r="C69" s="267"/>
      <c r="D69" s="268"/>
      <c r="E69" s="135">
        <f t="shared" ref="E69" si="3">SUM(N69:O74)</f>
        <v>0</v>
      </c>
      <c r="F69" s="136"/>
      <c r="G69" s="135">
        <f>E69-C69</f>
        <v>0</v>
      </c>
      <c r="H69" s="136"/>
      <c r="I69" s="290"/>
      <c r="J69" s="291"/>
      <c r="K69" s="291"/>
      <c r="L69" s="291"/>
      <c r="M69" s="292"/>
      <c r="N69" s="304"/>
      <c r="O69" s="305"/>
      <c r="Q69" s="76"/>
    </row>
    <row r="70" spans="1:17">
      <c r="A70" s="204"/>
      <c r="B70" s="205"/>
      <c r="C70" s="269"/>
      <c r="D70" s="270"/>
      <c r="E70" s="137"/>
      <c r="F70" s="138"/>
      <c r="G70" s="137"/>
      <c r="H70" s="138"/>
      <c r="I70" s="280"/>
      <c r="J70" s="281"/>
      <c r="K70" s="281"/>
      <c r="L70" s="281"/>
      <c r="M70" s="282"/>
      <c r="N70" s="297"/>
      <c r="O70" s="298"/>
      <c r="Q70" s="76"/>
    </row>
    <row r="71" spans="1:17">
      <c r="A71" s="204"/>
      <c r="B71" s="205"/>
      <c r="C71" s="269"/>
      <c r="D71" s="270"/>
      <c r="E71" s="137"/>
      <c r="F71" s="138"/>
      <c r="G71" s="137"/>
      <c r="H71" s="138"/>
      <c r="I71" s="280"/>
      <c r="J71" s="281"/>
      <c r="K71" s="281"/>
      <c r="L71" s="281"/>
      <c r="M71" s="282"/>
      <c r="N71" s="297"/>
      <c r="O71" s="298"/>
      <c r="Q71" s="76"/>
    </row>
    <row r="72" spans="1:17">
      <c r="A72" s="204"/>
      <c r="B72" s="205"/>
      <c r="C72" s="269"/>
      <c r="D72" s="270"/>
      <c r="E72" s="137"/>
      <c r="F72" s="138"/>
      <c r="G72" s="137"/>
      <c r="H72" s="138"/>
      <c r="I72" s="280"/>
      <c r="J72" s="281"/>
      <c r="K72" s="281"/>
      <c r="L72" s="281"/>
      <c r="M72" s="282"/>
      <c r="N72" s="297"/>
      <c r="O72" s="298"/>
      <c r="Q72" s="76"/>
    </row>
    <row r="73" spans="1:17">
      <c r="A73" s="204"/>
      <c r="B73" s="205"/>
      <c r="C73" s="269"/>
      <c r="D73" s="270"/>
      <c r="E73" s="137"/>
      <c r="F73" s="138"/>
      <c r="G73" s="137"/>
      <c r="H73" s="138"/>
      <c r="I73" s="280"/>
      <c r="J73" s="281"/>
      <c r="K73" s="281"/>
      <c r="L73" s="281"/>
      <c r="M73" s="282"/>
      <c r="N73" s="297"/>
      <c r="O73" s="298"/>
      <c r="Q73" s="76"/>
    </row>
    <row r="74" spans="1:17">
      <c r="A74" s="206"/>
      <c r="B74" s="207"/>
      <c r="C74" s="271"/>
      <c r="D74" s="272"/>
      <c r="E74" s="139"/>
      <c r="F74" s="140"/>
      <c r="G74" s="139"/>
      <c r="H74" s="140"/>
      <c r="I74" s="299"/>
      <c r="J74" s="300"/>
      <c r="K74" s="300"/>
      <c r="L74" s="300"/>
      <c r="M74" s="301"/>
      <c r="N74" s="302"/>
      <c r="O74" s="303"/>
      <c r="Q74" s="76"/>
    </row>
    <row r="75" spans="1:17" ht="13.5" customHeight="1">
      <c r="A75" s="306" t="s">
        <v>37</v>
      </c>
      <c r="B75" s="307"/>
      <c r="C75" s="269"/>
      <c r="D75" s="270"/>
      <c r="E75" s="135">
        <f t="shared" ref="E75" si="4">SUM(N75:O80)</f>
        <v>0</v>
      </c>
      <c r="F75" s="136"/>
      <c r="G75" s="135">
        <f>E75-C75</f>
        <v>0</v>
      </c>
      <c r="H75" s="136"/>
      <c r="I75" s="280"/>
      <c r="J75" s="281"/>
      <c r="K75" s="281"/>
      <c r="L75" s="281"/>
      <c r="M75" s="282"/>
      <c r="N75" s="304"/>
      <c r="O75" s="305"/>
      <c r="Q75" s="76"/>
    </row>
    <row r="76" spans="1:17">
      <c r="A76" s="306"/>
      <c r="B76" s="307"/>
      <c r="C76" s="269"/>
      <c r="D76" s="270"/>
      <c r="E76" s="137"/>
      <c r="F76" s="138"/>
      <c r="G76" s="137"/>
      <c r="H76" s="138"/>
      <c r="I76" s="280"/>
      <c r="J76" s="281"/>
      <c r="K76" s="281"/>
      <c r="L76" s="281"/>
      <c r="M76" s="282"/>
      <c r="N76" s="297"/>
      <c r="O76" s="298"/>
      <c r="Q76" s="76"/>
    </row>
    <row r="77" spans="1:17">
      <c r="A77" s="306"/>
      <c r="B77" s="307"/>
      <c r="C77" s="269"/>
      <c r="D77" s="270"/>
      <c r="E77" s="137"/>
      <c r="F77" s="138"/>
      <c r="G77" s="137"/>
      <c r="H77" s="138"/>
      <c r="I77" s="280"/>
      <c r="J77" s="281"/>
      <c r="K77" s="281"/>
      <c r="L77" s="281"/>
      <c r="M77" s="282"/>
      <c r="N77" s="297"/>
      <c r="O77" s="298"/>
      <c r="Q77" s="76"/>
    </row>
    <row r="78" spans="1:17">
      <c r="A78" s="306"/>
      <c r="B78" s="307"/>
      <c r="C78" s="269"/>
      <c r="D78" s="270"/>
      <c r="E78" s="137"/>
      <c r="F78" s="138"/>
      <c r="G78" s="137"/>
      <c r="H78" s="138"/>
      <c r="I78" s="280"/>
      <c r="J78" s="281"/>
      <c r="K78" s="281"/>
      <c r="L78" s="281"/>
      <c r="M78" s="282"/>
      <c r="N78" s="297"/>
      <c r="O78" s="298"/>
      <c r="Q78" s="76"/>
    </row>
    <row r="79" spans="1:17">
      <c r="A79" s="306"/>
      <c r="B79" s="307"/>
      <c r="C79" s="269"/>
      <c r="D79" s="270"/>
      <c r="E79" s="137"/>
      <c r="F79" s="138"/>
      <c r="G79" s="137"/>
      <c r="H79" s="138"/>
      <c r="I79" s="280"/>
      <c r="J79" s="281"/>
      <c r="K79" s="281"/>
      <c r="L79" s="281"/>
      <c r="M79" s="282"/>
      <c r="N79" s="297"/>
      <c r="O79" s="298"/>
      <c r="Q79" s="76"/>
    </row>
    <row r="80" spans="1:17">
      <c r="A80" s="306"/>
      <c r="B80" s="307"/>
      <c r="C80" s="269"/>
      <c r="D80" s="270"/>
      <c r="E80" s="139"/>
      <c r="F80" s="140"/>
      <c r="G80" s="139"/>
      <c r="H80" s="140"/>
      <c r="I80" s="280"/>
      <c r="J80" s="281"/>
      <c r="K80" s="281"/>
      <c r="L80" s="281"/>
      <c r="M80" s="282"/>
      <c r="N80" s="302"/>
      <c r="O80" s="303"/>
      <c r="Q80" s="76"/>
    </row>
    <row r="81" spans="1:17" ht="13.5" customHeight="1">
      <c r="A81" s="202" t="s">
        <v>38</v>
      </c>
      <c r="B81" s="203"/>
      <c r="C81" s="267"/>
      <c r="D81" s="268"/>
      <c r="E81" s="135">
        <f t="shared" ref="E81" si="5">SUM(N81:O86)</f>
        <v>0</v>
      </c>
      <c r="F81" s="136"/>
      <c r="G81" s="135">
        <f>E81-C81</f>
        <v>0</v>
      </c>
      <c r="H81" s="136"/>
      <c r="I81" s="290"/>
      <c r="J81" s="291"/>
      <c r="K81" s="291"/>
      <c r="L81" s="291"/>
      <c r="M81" s="292"/>
      <c r="N81" s="304"/>
      <c r="O81" s="305"/>
      <c r="Q81" s="76"/>
    </row>
    <row r="82" spans="1:17">
      <c r="A82" s="204"/>
      <c r="B82" s="205"/>
      <c r="C82" s="269"/>
      <c r="D82" s="270"/>
      <c r="E82" s="137"/>
      <c r="F82" s="138"/>
      <c r="G82" s="137"/>
      <c r="H82" s="138"/>
      <c r="I82" s="280"/>
      <c r="J82" s="281"/>
      <c r="K82" s="281"/>
      <c r="L82" s="281"/>
      <c r="M82" s="282"/>
      <c r="N82" s="297"/>
      <c r="O82" s="298"/>
      <c r="Q82" s="76"/>
    </row>
    <row r="83" spans="1:17">
      <c r="A83" s="204"/>
      <c r="B83" s="205"/>
      <c r="C83" s="269"/>
      <c r="D83" s="270"/>
      <c r="E83" s="137"/>
      <c r="F83" s="138"/>
      <c r="G83" s="137"/>
      <c r="H83" s="138"/>
      <c r="I83" s="280"/>
      <c r="J83" s="281"/>
      <c r="K83" s="281"/>
      <c r="L83" s="281"/>
      <c r="M83" s="282"/>
      <c r="N83" s="297"/>
      <c r="O83" s="298"/>
      <c r="Q83" s="76"/>
    </row>
    <row r="84" spans="1:17">
      <c r="A84" s="204"/>
      <c r="B84" s="205"/>
      <c r="C84" s="269"/>
      <c r="D84" s="270"/>
      <c r="E84" s="137"/>
      <c r="F84" s="138"/>
      <c r="G84" s="137"/>
      <c r="H84" s="138"/>
      <c r="I84" s="280"/>
      <c r="J84" s="281"/>
      <c r="K84" s="281"/>
      <c r="L84" s="281"/>
      <c r="M84" s="282"/>
      <c r="N84" s="297"/>
      <c r="O84" s="298"/>
      <c r="Q84" s="76"/>
    </row>
    <row r="85" spans="1:17">
      <c r="A85" s="204"/>
      <c r="B85" s="205"/>
      <c r="C85" s="269"/>
      <c r="D85" s="270"/>
      <c r="E85" s="137"/>
      <c r="F85" s="138"/>
      <c r="G85" s="137"/>
      <c r="H85" s="138"/>
      <c r="I85" s="280"/>
      <c r="J85" s="281"/>
      <c r="K85" s="281"/>
      <c r="L85" s="281"/>
      <c r="M85" s="282"/>
      <c r="N85" s="297"/>
      <c r="O85" s="298"/>
      <c r="Q85" s="76"/>
    </row>
    <row r="86" spans="1:17">
      <c r="A86" s="206"/>
      <c r="B86" s="207"/>
      <c r="C86" s="271"/>
      <c r="D86" s="272"/>
      <c r="E86" s="139"/>
      <c r="F86" s="140"/>
      <c r="G86" s="139"/>
      <c r="H86" s="140"/>
      <c r="I86" s="299"/>
      <c r="J86" s="300"/>
      <c r="K86" s="300"/>
      <c r="L86" s="300"/>
      <c r="M86" s="301"/>
      <c r="N86" s="302"/>
      <c r="O86" s="303"/>
      <c r="Q86" s="76"/>
    </row>
    <row r="87" spans="1:17" ht="13.5" customHeight="1">
      <c r="A87" s="204" t="s">
        <v>39</v>
      </c>
      <c r="B87" s="205"/>
      <c r="C87" s="269"/>
      <c r="D87" s="270"/>
      <c r="E87" s="135">
        <f t="shared" ref="E87" si="6">SUM(N87:O92)</f>
        <v>0</v>
      </c>
      <c r="F87" s="136"/>
      <c r="G87" s="135">
        <f>E87-C87</f>
        <v>0</v>
      </c>
      <c r="H87" s="136"/>
      <c r="I87" s="280"/>
      <c r="J87" s="281"/>
      <c r="K87" s="281"/>
      <c r="L87" s="281"/>
      <c r="M87" s="282"/>
      <c r="N87" s="304"/>
      <c r="O87" s="305"/>
      <c r="Q87" s="76"/>
    </row>
    <row r="88" spans="1:17">
      <c r="A88" s="204"/>
      <c r="B88" s="205"/>
      <c r="C88" s="269"/>
      <c r="D88" s="270"/>
      <c r="E88" s="137"/>
      <c r="F88" s="138"/>
      <c r="G88" s="137"/>
      <c r="H88" s="138"/>
      <c r="I88" s="280"/>
      <c r="J88" s="281"/>
      <c r="K88" s="281"/>
      <c r="L88" s="281"/>
      <c r="M88" s="282"/>
      <c r="N88" s="297"/>
      <c r="O88" s="298"/>
      <c r="Q88" s="76"/>
    </row>
    <row r="89" spans="1:17">
      <c r="A89" s="204"/>
      <c r="B89" s="205"/>
      <c r="C89" s="269"/>
      <c r="D89" s="270"/>
      <c r="E89" s="137"/>
      <c r="F89" s="138"/>
      <c r="G89" s="137"/>
      <c r="H89" s="138"/>
      <c r="I89" s="280"/>
      <c r="J89" s="281"/>
      <c r="K89" s="281"/>
      <c r="L89" s="281"/>
      <c r="M89" s="282"/>
      <c r="N89" s="297"/>
      <c r="O89" s="298"/>
      <c r="Q89" s="76"/>
    </row>
    <row r="90" spans="1:17">
      <c r="A90" s="204"/>
      <c r="B90" s="205"/>
      <c r="C90" s="269"/>
      <c r="D90" s="270"/>
      <c r="E90" s="137"/>
      <c r="F90" s="138"/>
      <c r="G90" s="137"/>
      <c r="H90" s="138"/>
      <c r="I90" s="280"/>
      <c r="J90" s="281"/>
      <c r="K90" s="281"/>
      <c r="L90" s="281"/>
      <c r="M90" s="282"/>
      <c r="N90" s="297"/>
      <c r="O90" s="298"/>
      <c r="Q90" s="76"/>
    </row>
    <row r="91" spans="1:17">
      <c r="A91" s="204"/>
      <c r="B91" s="205"/>
      <c r="C91" s="269"/>
      <c r="D91" s="270"/>
      <c r="E91" s="137"/>
      <c r="F91" s="138"/>
      <c r="G91" s="137"/>
      <c r="H91" s="138"/>
      <c r="I91" s="280"/>
      <c r="J91" s="281"/>
      <c r="K91" s="281"/>
      <c r="L91" s="281"/>
      <c r="M91" s="282"/>
      <c r="N91" s="297"/>
      <c r="O91" s="298"/>
      <c r="Q91" s="76"/>
    </row>
    <row r="92" spans="1:17">
      <c r="A92" s="204"/>
      <c r="B92" s="205"/>
      <c r="C92" s="269"/>
      <c r="D92" s="270"/>
      <c r="E92" s="139"/>
      <c r="F92" s="140"/>
      <c r="G92" s="139"/>
      <c r="H92" s="140"/>
      <c r="I92" s="280"/>
      <c r="J92" s="281"/>
      <c r="K92" s="281"/>
      <c r="L92" s="281"/>
      <c r="M92" s="282"/>
      <c r="N92" s="302"/>
      <c r="O92" s="303"/>
      <c r="Q92" s="76"/>
    </row>
    <row r="93" spans="1:17" ht="13.5" customHeight="1">
      <c r="A93" s="202" t="s">
        <v>40</v>
      </c>
      <c r="B93" s="203"/>
      <c r="C93" s="267"/>
      <c r="D93" s="268"/>
      <c r="E93" s="135">
        <f>SUM(N93:O96)</f>
        <v>0</v>
      </c>
      <c r="F93" s="136"/>
      <c r="G93" s="135">
        <f>E93-C93</f>
        <v>0</v>
      </c>
      <c r="H93" s="136"/>
      <c r="I93" s="290"/>
      <c r="J93" s="291"/>
      <c r="K93" s="291"/>
      <c r="L93" s="291"/>
      <c r="M93" s="292"/>
      <c r="N93" s="304"/>
      <c r="O93" s="305"/>
      <c r="Q93" s="76"/>
    </row>
    <row r="94" spans="1:17">
      <c r="A94" s="204"/>
      <c r="B94" s="205"/>
      <c r="C94" s="269"/>
      <c r="D94" s="270"/>
      <c r="E94" s="137"/>
      <c r="F94" s="138"/>
      <c r="G94" s="137"/>
      <c r="H94" s="138"/>
      <c r="I94" s="280"/>
      <c r="J94" s="281"/>
      <c r="K94" s="281"/>
      <c r="L94" s="281"/>
      <c r="M94" s="282"/>
      <c r="N94" s="297"/>
      <c r="O94" s="298"/>
      <c r="Q94" s="76"/>
    </row>
    <row r="95" spans="1:17">
      <c r="A95" s="204"/>
      <c r="B95" s="205"/>
      <c r="C95" s="269"/>
      <c r="D95" s="270"/>
      <c r="E95" s="137"/>
      <c r="F95" s="138"/>
      <c r="G95" s="137"/>
      <c r="H95" s="138"/>
      <c r="I95" s="280"/>
      <c r="J95" s="281"/>
      <c r="K95" s="281"/>
      <c r="L95" s="281"/>
      <c r="M95" s="282"/>
      <c r="N95" s="297"/>
      <c r="O95" s="298"/>
      <c r="Q95" s="76"/>
    </row>
    <row r="96" spans="1:17">
      <c r="A96" s="206"/>
      <c r="B96" s="207"/>
      <c r="C96" s="271"/>
      <c r="D96" s="272"/>
      <c r="E96" s="139"/>
      <c r="F96" s="140"/>
      <c r="G96" s="139"/>
      <c r="H96" s="140"/>
      <c r="I96" s="299"/>
      <c r="J96" s="300"/>
      <c r="K96" s="300"/>
      <c r="L96" s="300"/>
      <c r="M96" s="301"/>
      <c r="N96" s="302"/>
      <c r="O96" s="303"/>
      <c r="Q96" s="76"/>
    </row>
    <row r="97" spans="1:17" ht="13.5" customHeight="1">
      <c r="A97" s="204" t="s">
        <v>25</v>
      </c>
      <c r="B97" s="205"/>
      <c r="C97" s="269"/>
      <c r="D97" s="270"/>
      <c r="E97" s="135">
        <f t="shared" ref="E97" si="7">SUM(N97:O102)</f>
        <v>0</v>
      </c>
      <c r="F97" s="136"/>
      <c r="G97" s="135">
        <f>E97-C97</f>
        <v>0</v>
      </c>
      <c r="H97" s="136"/>
      <c r="I97" s="280"/>
      <c r="J97" s="281"/>
      <c r="K97" s="281"/>
      <c r="L97" s="281"/>
      <c r="M97" s="282"/>
      <c r="N97" s="304"/>
      <c r="O97" s="305"/>
      <c r="Q97" s="76"/>
    </row>
    <row r="98" spans="1:17">
      <c r="A98" s="204"/>
      <c r="B98" s="205"/>
      <c r="C98" s="269"/>
      <c r="D98" s="270"/>
      <c r="E98" s="137"/>
      <c r="F98" s="138"/>
      <c r="G98" s="137"/>
      <c r="H98" s="138"/>
      <c r="I98" s="280"/>
      <c r="J98" s="281"/>
      <c r="K98" s="281"/>
      <c r="L98" s="281"/>
      <c r="M98" s="282"/>
      <c r="N98" s="297"/>
      <c r="O98" s="298"/>
      <c r="Q98" s="76"/>
    </row>
    <row r="99" spans="1:17">
      <c r="A99" s="204"/>
      <c r="B99" s="205"/>
      <c r="C99" s="269"/>
      <c r="D99" s="270"/>
      <c r="E99" s="137"/>
      <c r="F99" s="138"/>
      <c r="G99" s="137"/>
      <c r="H99" s="138"/>
      <c r="I99" s="280"/>
      <c r="J99" s="281"/>
      <c r="K99" s="281"/>
      <c r="L99" s="281"/>
      <c r="M99" s="282"/>
      <c r="N99" s="297"/>
      <c r="O99" s="298"/>
      <c r="Q99" s="76"/>
    </row>
    <row r="100" spans="1:17">
      <c r="A100" s="204"/>
      <c r="B100" s="205"/>
      <c r="C100" s="269"/>
      <c r="D100" s="270"/>
      <c r="E100" s="137"/>
      <c r="F100" s="138"/>
      <c r="G100" s="137"/>
      <c r="H100" s="138"/>
      <c r="I100" s="280"/>
      <c r="J100" s="281"/>
      <c r="K100" s="281"/>
      <c r="L100" s="281"/>
      <c r="M100" s="282"/>
      <c r="N100" s="297"/>
      <c r="O100" s="298"/>
      <c r="Q100" s="76"/>
    </row>
    <row r="101" spans="1:17">
      <c r="A101" s="204"/>
      <c r="B101" s="205"/>
      <c r="C101" s="269"/>
      <c r="D101" s="270"/>
      <c r="E101" s="137"/>
      <c r="F101" s="138"/>
      <c r="G101" s="137"/>
      <c r="H101" s="138"/>
      <c r="I101" s="280"/>
      <c r="J101" s="281"/>
      <c r="K101" s="281"/>
      <c r="L101" s="281"/>
      <c r="M101" s="282"/>
      <c r="N101" s="297"/>
      <c r="O101" s="298"/>
      <c r="Q101" s="76"/>
    </row>
    <row r="102" spans="1:17">
      <c r="A102" s="204"/>
      <c r="B102" s="205"/>
      <c r="C102" s="269"/>
      <c r="D102" s="270"/>
      <c r="E102" s="139"/>
      <c r="F102" s="140"/>
      <c r="G102" s="139"/>
      <c r="H102" s="140"/>
      <c r="I102" s="280"/>
      <c r="J102" s="281"/>
      <c r="K102" s="281"/>
      <c r="L102" s="281"/>
      <c r="M102" s="282"/>
      <c r="N102" s="302"/>
      <c r="O102" s="303"/>
      <c r="Q102" s="76"/>
    </row>
    <row r="103" spans="1:17">
      <c r="A103" s="308" t="s">
        <v>26</v>
      </c>
      <c r="B103" s="309"/>
      <c r="C103" s="267"/>
      <c r="D103" s="268"/>
      <c r="E103" s="135">
        <f t="shared" ref="E103" si="8">SUM(N103:O108)</f>
        <v>0</v>
      </c>
      <c r="F103" s="136"/>
      <c r="G103" s="135">
        <f>E103-C103</f>
        <v>0</v>
      </c>
      <c r="H103" s="136"/>
      <c r="I103" s="290"/>
      <c r="J103" s="291"/>
      <c r="K103" s="291"/>
      <c r="L103" s="291"/>
      <c r="M103" s="292"/>
      <c r="N103" s="304"/>
      <c r="O103" s="305"/>
      <c r="Q103" s="76"/>
    </row>
    <row r="104" spans="1:17">
      <c r="A104" s="210"/>
      <c r="B104" s="211"/>
      <c r="C104" s="269"/>
      <c r="D104" s="270"/>
      <c r="E104" s="137"/>
      <c r="F104" s="138"/>
      <c r="G104" s="137"/>
      <c r="H104" s="138"/>
      <c r="I104" s="280"/>
      <c r="J104" s="281"/>
      <c r="K104" s="281"/>
      <c r="L104" s="281"/>
      <c r="M104" s="282"/>
      <c r="N104" s="297"/>
      <c r="O104" s="298"/>
      <c r="Q104" s="76"/>
    </row>
    <row r="105" spans="1:17">
      <c r="A105" s="210"/>
      <c r="B105" s="211"/>
      <c r="C105" s="269"/>
      <c r="D105" s="270"/>
      <c r="E105" s="137"/>
      <c r="F105" s="138"/>
      <c r="G105" s="137"/>
      <c r="H105" s="138"/>
      <c r="I105" s="280"/>
      <c r="J105" s="281"/>
      <c r="K105" s="281"/>
      <c r="L105" s="281"/>
      <c r="M105" s="282"/>
      <c r="N105" s="297"/>
      <c r="O105" s="298"/>
      <c r="Q105" s="76"/>
    </row>
    <row r="106" spans="1:17">
      <c r="A106" s="210"/>
      <c r="B106" s="211"/>
      <c r="C106" s="269"/>
      <c r="D106" s="270"/>
      <c r="E106" s="137"/>
      <c r="F106" s="138"/>
      <c r="G106" s="137"/>
      <c r="H106" s="138"/>
      <c r="I106" s="280"/>
      <c r="J106" s="281"/>
      <c r="K106" s="281"/>
      <c r="L106" s="281"/>
      <c r="M106" s="282"/>
      <c r="N106" s="297"/>
      <c r="O106" s="298"/>
      <c r="Q106" s="76"/>
    </row>
    <row r="107" spans="1:17">
      <c r="A107" s="210"/>
      <c r="B107" s="211"/>
      <c r="C107" s="269"/>
      <c r="D107" s="270"/>
      <c r="E107" s="137"/>
      <c r="F107" s="138"/>
      <c r="G107" s="137"/>
      <c r="H107" s="138"/>
      <c r="I107" s="280"/>
      <c r="J107" s="281"/>
      <c r="K107" s="281"/>
      <c r="L107" s="281"/>
      <c r="M107" s="282"/>
      <c r="N107" s="297"/>
      <c r="O107" s="298"/>
      <c r="Q107" s="76"/>
    </row>
    <row r="108" spans="1:17">
      <c r="A108" s="310"/>
      <c r="B108" s="311"/>
      <c r="C108" s="271"/>
      <c r="D108" s="272"/>
      <c r="E108" s="139"/>
      <c r="F108" s="140"/>
      <c r="G108" s="139"/>
      <c r="H108" s="140"/>
      <c r="I108" s="299"/>
      <c r="J108" s="300"/>
      <c r="K108" s="300"/>
      <c r="L108" s="300"/>
      <c r="M108" s="301"/>
      <c r="N108" s="302"/>
      <c r="O108" s="303"/>
      <c r="Q108" s="76"/>
    </row>
    <row r="109" spans="1:17">
      <c r="A109" s="204" t="s">
        <v>41</v>
      </c>
      <c r="B109" s="205"/>
      <c r="C109" s="269"/>
      <c r="D109" s="270"/>
      <c r="E109" s="135">
        <f>SUM(N109:O112)</f>
        <v>0</v>
      </c>
      <c r="F109" s="136"/>
      <c r="G109" s="135">
        <f>E109-C109</f>
        <v>0</v>
      </c>
      <c r="H109" s="136"/>
      <c r="I109" s="280"/>
      <c r="J109" s="281"/>
      <c r="K109" s="281"/>
      <c r="L109" s="281"/>
      <c r="M109" s="282"/>
      <c r="N109" s="304"/>
      <c r="O109" s="305"/>
      <c r="Q109" s="76"/>
    </row>
    <row r="110" spans="1:17">
      <c r="A110" s="204"/>
      <c r="B110" s="205"/>
      <c r="C110" s="269"/>
      <c r="D110" s="270"/>
      <c r="E110" s="137"/>
      <c r="F110" s="138"/>
      <c r="G110" s="137"/>
      <c r="H110" s="138"/>
      <c r="I110" s="280"/>
      <c r="J110" s="281"/>
      <c r="K110" s="281"/>
      <c r="L110" s="281"/>
      <c r="M110" s="282"/>
      <c r="N110" s="297"/>
      <c r="O110" s="298"/>
      <c r="Q110" s="76"/>
    </row>
    <row r="111" spans="1:17">
      <c r="A111" s="204"/>
      <c r="B111" s="205"/>
      <c r="C111" s="269"/>
      <c r="D111" s="270"/>
      <c r="E111" s="137"/>
      <c r="F111" s="138"/>
      <c r="G111" s="137"/>
      <c r="H111" s="138"/>
      <c r="I111" s="280"/>
      <c r="J111" s="281"/>
      <c r="K111" s="281"/>
      <c r="L111" s="281"/>
      <c r="M111" s="282"/>
      <c r="N111" s="297"/>
      <c r="O111" s="298"/>
      <c r="Q111" s="76"/>
    </row>
    <row r="112" spans="1:17" ht="14.25" thickBot="1">
      <c r="A112" s="214"/>
      <c r="B112" s="215"/>
      <c r="C112" s="275"/>
      <c r="D112" s="276"/>
      <c r="E112" s="200"/>
      <c r="F112" s="201"/>
      <c r="G112" s="200"/>
      <c r="H112" s="201"/>
      <c r="I112" s="312"/>
      <c r="J112" s="313"/>
      <c r="K112" s="313"/>
      <c r="L112" s="313"/>
      <c r="M112" s="314"/>
      <c r="N112" s="315"/>
      <c r="O112" s="316"/>
      <c r="P112" s="76"/>
    </row>
    <row r="113" spans="1:15" ht="41.25" customHeight="1" thickTop="1">
      <c r="A113" s="193" t="s">
        <v>21</v>
      </c>
      <c r="B113" s="194"/>
      <c r="C113" s="195">
        <f>SUM(C57:D112)</f>
        <v>0</v>
      </c>
      <c r="D113" s="196"/>
      <c r="E113" s="195">
        <f>SUM(E57:F112)</f>
        <v>0</v>
      </c>
      <c r="F113" s="196"/>
      <c r="G113" s="195">
        <f>E113-C113</f>
        <v>0</v>
      </c>
      <c r="H113" s="196"/>
      <c r="I113" s="197"/>
      <c r="J113" s="198"/>
      <c r="K113" s="198"/>
      <c r="L113" s="198"/>
      <c r="M113" s="198"/>
      <c r="N113" s="198"/>
      <c r="O113" s="199"/>
    </row>
  </sheetData>
  <sheetProtection algorithmName="SHA-512" hashValue="zUYsJiUQtj3XxdMkjPp1pk+sSljVz7FM8rZ+4fr1KHQmpTmhADFQr883htr02h7tL534bH+o5ox7KKmgHBbo3Q==" saltValue="Bvi9pIfMoSl14wquoqD1vQ==" spinCount="100000" sheet="1" scenarios="1" selectLockedCells="1"/>
  <mergeCells count="259">
    <mergeCell ref="A113:B113"/>
    <mergeCell ref="C113:D113"/>
    <mergeCell ref="E113:F113"/>
    <mergeCell ref="G113:H113"/>
    <mergeCell ref="I113:O113"/>
    <mergeCell ref="A109:B112"/>
    <mergeCell ref="C109:D112"/>
    <mergeCell ref="E109:F112"/>
    <mergeCell ref="G109:H112"/>
    <mergeCell ref="I109:M109"/>
    <mergeCell ref="N109:O109"/>
    <mergeCell ref="I110:M110"/>
    <mergeCell ref="N110:O110"/>
    <mergeCell ref="I111:M111"/>
    <mergeCell ref="N111:O111"/>
    <mergeCell ref="I112:M112"/>
    <mergeCell ref="N112:O112"/>
    <mergeCell ref="I105:M105"/>
    <mergeCell ref="N105:O105"/>
    <mergeCell ref="I106:M106"/>
    <mergeCell ref="N106:O106"/>
    <mergeCell ref="I107:M107"/>
    <mergeCell ref="N107:O107"/>
    <mergeCell ref="I102:M102"/>
    <mergeCell ref="N102:O102"/>
    <mergeCell ref="A103:B108"/>
    <mergeCell ref="C103:D108"/>
    <mergeCell ref="E103:F108"/>
    <mergeCell ref="G103:H108"/>
    <mergeCell ref="I103:M103"/>
    <mergeCell ref="N103:O103"/>
    <mergeCell ref="I104:M104"/>
    <mergeCell ref="N104:O104"/>
    <mergeCell ref="I108:M108"/>
    <mergeCell ref="N108:O108"/>
    <mergeCell ref="I99:M99"/>
    <mergeCell ref="N99:O99"/>
    <mergeCell ref="I100:M100"/>
    <mergeCell ref="N100:O100"/>
    <mergeCell ref="I101:M101"/>
    <mergeCell ref="N101:O101"/>
    <mergeCell ref="I96:M96"/>
    <mergeCell ref="N96:O96"/>
    <mergeCell ref="A97:B102"/>
    <mergeCell ref="C97:D102"/>
    <mergeCell ref="E97:F102"/>
    <mergeCell ref="G97:H102"/>
    <mergeCell ref="I97:M97"/>
    <mergeCell ref="N97:O97"/>
    <mergeCell ref="I98:M98"/>
    <mergeCell ref="N98:O98"/>
    <mergeCell ref="A93:B96"/>
    <mergeCell ref="C93:D96"/>
    <mergeCell ref="E93:F96"/>
    <mergeCell ref="G93:H96"/>
    <mergeCell ref="I93:M93"/>
    <mergeCell ref="N93:O93"/>
    <mergeCell ref="I94:M94"/>
    <mergeCell ref="N94:O94"/>
    <mergeCell ref="I95:M95"/>
    <mergeCell ref="N95:O95"/>
    <mergeCell ref="I90:M90"/>
    <mergeCell ref="N90:O90"/>
    <mergeCell ref="I91:M91"/>
    <mergeCell ref="N91:O91"/>
    <mergeCell ref="I92:M92"/>
    <mergeCell ref="N92:O92"/>
    <mergeCell ref="A87:B92"/>
    <mergeCell ref="C87:D92"/>
    <mergeCell ref="E87:F92"/>
    <mergeCell ref="G87:H92"/>
    <mergeCell ref="I87:M87"/>
    <mergeCell ref="N87:O87"/>
    <mergeCell ref="I88:M88"/>
    <mergeCell ref="N88:O88"/>
    <mergeCell ref="I89:M89"/>
    <mergeCell ref="N89:O89"/>
    <mergeCell ref="I84:M84"/>
    <mergeCell ref="N84:O84"/>
    <mergeCell ref="I85:M85"/>
    <mergeCell ref="N85:O85"/>
    <mergeCell ref="I86:M86"/>
    <mergeCell ref="N86:O86"/>
    <mergeCell ref="A81:B86"/>
    <mergeCell ref="C81:D86"/>
    <mergeCell ref="E81:F86"/>
    <mergeCell ref="G81:H86"/>
    <mergeCell ref="I81:M81"/>
    <mergeCell ref="N81:O81"/>
    <mergeCell ref="I82:M82"/>
    <mergeCell ref="N82:O82"/>
    <mergeCell ref="I83:M83"/>
    <mergeCell ref="N83:O83"/>
    <mergeCell ref="I78:M78"/>
    <mergeCell ref="N78:O78"/>
    <mergeCell ref="I79:M79"/>
    <mergeCell ref="N79:O79"/>
    <mergeCell ref="I80:M80"/>
    <mergeCell ref="N80:O80"/>
    <mergeCell ref="A75:B80"/>
    <mergeCell ref="C75:D80"/>
    <mergeCell ref="E75:F80"/>
    <mergeCell ref="G75:H80"/>
    <mergeCell ref="I75:M75"/>
    <mergeCell ref="N75:O75"/>
    <mergeCell ref="I76:M76"/>
    <mergeCell ref="N76:O76"/>
    <mergeCell ref="I77:M77"/>
    <mergeCell ref="N77:O77"/>
    <mergeCell ref="I72:M72"/>
    <mergeCell ref="N72:O72"/>
    <mergeCell ref="I73:M73"/>
    <mergeCell ref="N73:O73"/>
    <mergeCell ref="I74:M74"/>
    <mergeCell ref="N74:O74"/>
    <mergeCell ref="A69:B74"/>
    <mergeCell ref="C69:D74"/>
    <mergeCell ref="E69:F74"/>
    <mergeCell ref="G69:H74"/>
    <mergeCell ref="I69:M69"/>
    <mergeCell ref="N69:O69"/>
    <mergeCell ref="I70:M70"/>
    <mergeCell ref="N70:O70"/>
    <mergeCell ref="I71:M71"/>
    <mergeCell ref="N71:O71"/>
    <mergeCell ref="I66:M66"/>
    <mergeCell ref="N66:O66"/>
    <mergeCell ref="I67:M67"/>
    <mergeCell ref="N67:O67"/>
    <mergeCell ref="I68:M68"/>
    <mergeCell ref="N68:O68"/>
    <mergeCell ref="A63:B68"/>
    <mergeCell ref="C63:D68"/>
    <mergeCell ref="E63:F68"/>
    <mergeCell ref="G63:H68"/>
    <mergeCell ref="I63:M63"/>
    <mergeCell ref="N63:O63"/>
    <mergeCell ref="I64:M64"/>
    <mergeCell ref="N64:O64"/>
    <mergeCell ref="I65:M65"/>
    <mergeCell ref="N65:O65"/>
    <mergeCell ref="I60:M60"/>
    <mergeCell ref="N60:O60"/>
    <mergeCell ref="I61:M61"/>
    <mergeCell ref="N61:O61"/>
    <mergeCell ref="I62:M62"/>
    <mergeCell ref="N62:O62"/>
    <mergeCell ref="A57:B62"/>
    <mergeCell ref="C57:D62"/>
    <mergeCell ref="E57:F62"/>
    <mergeCell ref="G57:H62"/>
    <mergeCell ref="I57:M57"/>
    <mergeCell ref="N57:O57"/>
    <mergeCell ref="I58:M58"/>
    <mergeCell ref="N58:O58"/>
    <mergeCell ref="I59:M59"/>
    <mergeCell ref="N59:O59"/>
    <mergeCell ref="A56:B56"/>
    <mergeCell ref="C56:D56"/>
    <mergeCell ref="E56:F56"/>
    <mergeCell ref="G56:H56"/>
    <mergeCell ref="I56:M56"/>
    <mergeCell ref="N56:O56"/>
    <mergeCell ref="I53:K53"/>
    <mergeCell ref="N53:O53"/>
    <mergeCell ref="A54:B54"/>
    <mergeCell ref="C54:D54"/>
    <mergeCell ref="E54:F54"/>
    <mergeCell ref="G54:H54"/>
    <mergeCell ref="I54:O54"/>
    <mergeCell ref="A47:B53"/>
    <mergeCell ref="C47:D53"/>
    <mergeCell ref="E47:F53"/>
    <mergeCell ref="G47:H53"/>
    <mergeCell ref="I50:M50"/>
    <mergeCell ref="N50:O50"/>
    <mergeCell ref="I51:O51"/>
    <mergeCell ref="I52:K52"/>
    <mergeCell ref="N52:O52"/>
    <mergeCell ref="I46:K46"/>
    <mergeCell ref="N46:O46"/>
    <mergeCell ref="I47:M47"/>
    <mergeCell ref="N47:O47"/>
    <mergeCell ref="I48:M48"/>
    <mergeCell ref="N48:O48"/>
    <mergeCell ref="N42:O42"/>
    <mergeCell ref="I43:M43"/>
    <mergeCell ref="N43:O43"/>
    <mergeCell ref="I44:O44"/>
    <mergeCell ref="I45:K45"/>
    <mergeCell ref="N45:O45"/>
    <mergeCell ref="I39:K39"/>
    <mergeCell ref="N39:O39"/>
    <mergeCell ref="I49:M49"/>
    <mergeCell ref="N49:O49"/>
    <mergeCell ref="A33:B39"/>
    <mergeCell ref="C33:D39"/>
    <mergeCell ref="E33:F39"/>
    <mergeCell ref="G33:H39"/>
    <mergeCell ref="I33:M33"/>
    <mergeCell ref="N33:O33"/>
    <mergeCell ref="I34:M34"/>
    <mergeCell ref="N34:O34"/>
    <mergeCell ref="A40:B46"/>
    <mergeCell ref="C40:D46"/>
    <mergeCell ref="E40:F46"/>
    <mergeCell ref="G40:H46"/>
    <mergeCell ref="I40:M40"/>
    <mergeCell ref="N40:O40"/>
    <mergeCell ref="I41:M41"/>
    <mergeCell ref="N41:O41"/>
    <mergeCell ref="I35:M35"/>
    <mergeCell ref="N35:O35"/>
    <mergeCell ref="I36:M36"/>
    <mergeCell ref="N36:O36"/>
    <mergeCell ref="I37:O37"/>
    <mergeCell ref="I38:K38"/>
    <mergeCell ref="N38:O38"/>
    <mergeCell ref="I42:M42"/>
    <mergeCell ref="N28:O28"/>
    <mergeCell ref="I29:M29"/>
    <mergeCell ref="N29:O29"/>
    <mergeCell ref="I30:O30"/>
    <mergeCell ref="I31:K31"/>
    <mergeCell ref="N31:O31"/>
    <mergeCell ref="N25:O25"/>
    <mergeCell ref="A26:B32"/>
    <mergeCell ref="C26:D32"/>
    <mergeCell ref="E26:F32"/>
    <mergeCell ref="G26:H32"/>
    <mergeCell ref="I26:M26"/>
    <mergeCell ref="N26:O26"/>
    <mergeCell ref="I27:M27"/>
    <mergeCell ref="N27:O27"/>
    <mergeCell ref="I28:M28"/>
    <mergeCell ref="I32:K32"/>
    <mergeCell ref="N32:O32"/>
    <mergeCell ref="A12:C12"/>
    <mergeCell ref="D12:F12"/>
    <mergeCell ref="A14:C14"/>
    <mergeCell ref="A16:O20"/>
    <mergeCell ref="A22:O22"/>
    <mergeCell ref="A25:B25"/>
    <mergeCell ref="C25:D25"/>
    <mergeCell ref="E25:F25"/>
    <mergeCell ref="G25:H25"/>
    <mergeCell ref="I25:M25"/>
    <mergeCell ref="A6:J11"/>
    <mergeCell ref="K6:L6"/>
    <mergeCell ref="M6:O6"/>
    <mergeCell ref="K8:L8"/>
    <mergeCell ref="M8:O8"/>
    <mergeCell ref="K10:L10"/>
    <mergeCell ref="A1:D1"/>
    <mergeCell ref="K1:O1"/>
    <mergeCell ref="A2:O2"/>
    <mergeCell ref="A3:O3"/>
    <mergeCell ref="A4:O4"/>
    <mergeCell ref="A5:O5"/>
  </mergeCells>
  <phoneticPr fontId="4"/>
  <dataValidations count="2">
    <dataValidation type="textLength" operator="equal" allowBlank="1" showInputMessage="1" showErrorMessage="1" errorTitle="積算内訳と金額を記載願います。" sqref="E31:F32 E38:F39 E45:F46 E52:F53" xr:uid="{12569D90-698A-4364-ACB3-0D0351968DA1}">
      <formula1>A10</formula1>
    </dataValidation>
    <dataValidation type="textLength" operator="equal" allowBlank="1" showInputMessage="1" showErrorMessage="1" errorTitle="積算内訳と金額を記載願います。" sqref="E30:F30 E37:F37 E44:F44 E51:F51" xr:uid="{3DB55A11-B8F5-48B6-B6D0-7D95F3DA5B1C}">
      <formula1>A10</formula1>
    </dataValidation>
  </dataValidations>
  <pageMargins left="0.78740157480314965" right="0.78740157480314965" top="0.59055118110236227" bottom="0.39370078740157483" header="0.51181102362204722" footer="0.51181102362204722"/>
  <pageSetup paperSize="9" orientation="portrait" blackAndWhite="1" r:id="rId1"/>
  <headerFooter alignWithMargins="0"/>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pageSetUpPr autoPageBreaks="0"/>
  </sheetPr>
  <dimension ref="A1:T48"/>
  <sheetViews>
    <sheetView showGridLines="0" zoomScaleNormal="100" workbookViewId="0">
      <selection activeCell="I9" sqref="I9:K9"/>
    </sheetView>
  </sheetViews>
  <sheetFormatPr defaultRowHeight="12.75"/>
  <cols>
    <col min="1" max="1" width="3.25" style="35" bestFit="1" customWidth="1"/>
    <col min="2" max="2" width="13.75" style="35" customWidth="1"/>
    <col min="3" max="3" width="8.5" style="35" bestFit="1" customWidth="1"/>
    <col min="4" max="4" width="5.875" style="35" bestFit="1" customWidth="1"/>
    <col min="5" max="5" width="6.875" style="35" customWidth="1"/>
    <col min="6" max="6" width="8.75" style="35" customWidth="1"/>
    <col min="7" max="9" width="10" style="35" customWidth="1"/>
    <col min="10" max="10" width="2.5" style="35" customWidth="1"/>
    <col min="11" max="11" width="10" style="35" customWidth="1"/>
    <col min="12" max="12" width="12.5" style="10" customWidth="1"/>
    <col min="13" max="13" width="11.875" style="10" customWidth="1"/>
    <col min="14" max="14" width="3.75" style="40" customWidth="1"/>
    <col min="15" max="265" width="9" style="10"/>
    <col min="266" max="266" width="13.125" style="10" customWidth="1"/>
    <col min="267" max="269" width="12.625" style="10" customWidth="1"/>
    <col min="270" max="270" width="35.875" style="10" customWidth="1"/>
    <col min="271" max="521" width="9" style="10"/>
    <col min="522" max="522" width="13.125" style="10" customWidth="1"/>
    <col min="523" max="525" width="12.625" style="10" customWidth="1"/>
    <col min="526" max="526" width="35.875" style="10" customWidth="1"/>
    <col min="527" max="777" width="9" style="10"/>
    <col min="778" max="778" width="13.125" style="10" customWidth="1"/>
    <col min="779" max="781" width="12.625" style="10" customWidth="1"/>
    <col min="782" max="782" width="35.875" style="10" customWidth="1"/>
    <col min="783" max="1033" width="9" style="10"/>
    <col min="1034" max="1034" width="13.125" style="10" customWidth="1"/>
    <col min="1035" max="1037" width="12.625" style="10" customWidth="1"/>
    <col min="1038" max="1038" width="35.875" style="10" customWidth="1"/>
    <col min="1039" max="1289" width="9" style="10"/>
    <col min="1290" max="1290" width="13.125" style="10" customWidth="1"/>
    <col min="1291" max="1293" width="12.625" style="10" customWidth="1"/>
    <col min="1294" max="1294" width="35.875" style="10" customWidth="1"/>
    <col min="1295" max="1545" width="9" style="10"/>
    <col min="1546" max="1546" width="13.125" style="10" customWidth="1"/>
    <col min="1547" max="1549" width="12.625" style="10" customWidth="1"/>
    <col min="1550" max="1550" width="35.875" style="10" customWidth="1"/>
    <col min="1551" max="1801" width="9" style="10"/>
    <col min="1802" max="1802" width="13.125" style="10" customWidth="1"/>
    <col min="1803" max="1805" width="12.625" style="10" customWidth="1"/>
    <col min="1806" max="1806" width="35.875" style="10" customWidth="1"/>
    <col min="1807" max="2057" width="9" style="10"/>
    <col min="2058" max="2058" width="13.125" style="10" customWidth="1"/>
    <col min="2059" max="2061" width="12.625" style="10" customWidth="1"/>
    <col min="2062" max="2062" width="35.875" style="10" customWidth="1"/>
    <col min="2063" max="2313" width="9" style="10"/>
    <col min="2314" max="2314" width="13.125" style="10" customWidth="1"/>
    <col min="2315" max="2317" width="12.625" style="10" customWidth="1"/>
    <col min="2318" max="2318" width="35.875" style="10" customWidth="1"/>
    <col min="2319" max="2569" width="9" style="10"/>
    <col min="2570" max="2570" width="13.125" style="10" customWidth="1"/>
    <col min="2571" max="2573" width="12.625" style="10" customWidth="1"/>
    <col min="2574" max="2574" width="35.875" style="10" customWidth="1"/>
    <col min="2575" max="2825" width="9" style="10"/>
    <col min="2826" max="2826" width="13.125" style="10" customWidth="1"/>
    <col min="2827" max="2829" width="12.625" style="10" customWidth="1"/>
    <col min="2830" max="2830" width="35.875" style="10" customWidth="1"/>
    <col min="2831" max="3081" width="9" style="10"/>
    <col min="3082" max="3082" width="13.125" style="10" customWidth="1"/>
    <col min="3083" max="3085" width="12.625" style="10" customWidth="1"/>
    <col min="3086" max="3086" width="35.875" style="10" customWidth="1"/>
    <col min="3087" max="3337" width="9" style="10"/>
    <col min="3338" max="3338" width="13.125" style="10" customWidth="1"/>
    <col min="3339" max="3341" width="12.625" style="10" customWidth="1"/>
    <col min="3342" max="3342" width="35.875" style="10" customWidth="1"/>
    <col min="3343" max="3593" width="9" style="10"/>
    <col min="3594" max="3594" width="13.125" style="10" customWidth="1"/>
    <col min="3595" max="3597" width="12.625" style="10" customWidth="1"/>
    <col min="3598" max="3598" width="35.875" style="10" customWidth="1"/>
    <col min="3599" max="3849" width="9" style="10"/>
    <col min="3850" max="3850" width="13.125" style="10" customWidth="1"/>
    <col min="3851" max="3853" width="12.625" style="10" customWidth="1"/>
    <col min="3854" max="3854" width="35.875" style="10" customWidth="1"/>
    <col min="3855" max="4105" width="9" style="10"/>
    <col min="4106" max="4106" width="13.125" style="10" customWidth="1"/>
    <col min="4107" max="4109" width="12.625" style="10" customWidth="1"/>
    <col min="4110" max="4110" width="35.875" style="10" customWidth="1"/>
    <col min="4111" max="4361" width="9" style="10"/>
    <col min="4362" max="4362" width="13.125" style="10" customWidth="1"/>
    <col min="4363" max="4365" width="12.625" style="10" customWidth="1"/>
    <col min="4366" max="4366" width="35.875" style="10" customWidth="1"/>
    <col min="4367" max="4617" width="9" style="10"/>
    <col min="4618" max="4618" width="13.125" style="10" customWidth="1"/>
    <col min="4619" max="4621" width="12.625" style="10" customWidth="1"/>
    <col min="4622" max="4622" width="35.875" style="10" customWidth="1"/>
    <col min="4623" max="4873" width="9" style="10"/>
    <col min="4874" max="4874" width="13.125" style="10" customWidth="1"/>
    <col min="4875" max="4877" width="12.625" style="10" customWidth="1"/>
    <col min="4878" max="4878" width="35.875" style="10" customWidth="1"/>
    <col min="4879" max="5129" width="9" style="10"/>
    <col min="5130" max="5130" width="13.125" style="10" customWidth="1"/>
    <col min="5131" max="5133" width="12.625" style="10" customWidth="1"/>
    <col min="5134" max="5134" width="35.875" style="10" customWidth="1"/>
    <col min="5135" max="5385" width="9" style="10"/>
    <col min="5386" max="5386" width="13.125" style="10" customWidth="1"/>
    <col min="5387" max="5389" width="12.625" style="10" customWidth="1"/>
    <col min="5390" max="5390" width="35.875" style="10" customWidth="1"/>
    <col min="5391" max="5641" width="9" style="10"/>
    <col min="5642" max="5642" width="13.125" style="10" customWidth="1"/>
    <col min="5643" max="5645" width="12.625" style="10" customWidth="1"/>
    <col min="5646" max="5646" width="35.875" style="10" customWidth="1"/>
    <col min="5647" max="5897" width="9" style="10"/>
    <col min="5898" max="5898" width="13.125" style="10" customWidth="1"/>
    <col min="5899" max="5901" width="12.625" style="10" customWidth="1"/>
    <col min="5902" max="5902" width="35.875" style="10" customWidth="1"/>
    <col min="5903" max="6153" width="9" style="10"/>
    <col min="6154" max="6154" width="13.125" style="10" customWidth="1"/>
    <col min="6155" max="6157" width="12.625" style="10" customWidth="1"/>
    <col min="6158" max="6158" width="35.875" style="10" customWidth="1"/>
    <col min="6159" max="6409" width="9" style="10"/>
    <col min="6410" max="6410" width="13.125" style="10" customWidth="1"/>
    <col min="6411" max="6413" width="12.625" style="10" customWidth="1"/>
    <col min="6414" max="6414" width="35.875" style="10" customWidth="1"/>
    <col min="6415" max="6665" width="9" style="10"/>
    <col min="6666" max="6666" width="13.125" style="10" customWidth="1"/>
    <col min="6667" max="6669" width="12.625" style="10" customWidth="1"/>
    <col min="6670" max="6670" width="35.875" style="10" customWidth="1"/>
    <col min="6671" max="6921" width="9" style="10"/>
    <col min="6922" max="6922" width="13.125" style="10" customWidth="1"/>
    <col min="6923" max="6925" width="12.625" style="10" customWidth="1"/>
    <col min="6926" max="6926" width="35.875" style="10" customWidth="1"/>
    <col min="6927" max="7177" width="9" style="10"/>
    <col min="7178" max="7178" width="13.125" style="10" customWidth="1"/>
    <col min="7179" max="7181" width="12.625" style="10" customWidth="1"/>
    <col min="7182" max="7182" width="35.875" style="10" customWidth="1"/>
    <col min="7183" max="7433" width="9" style="10"/>
    <col min="7434" max="7434" width="13.125" style="10" customWidth="1"/>
    <col min="7435" max="7437" width="12.625" style="10" customWidth="1"/>
    <col min="7438" max="7438" width="35.875" style="10" customWidth="1"/>
    <col min="7439" max="7689" width="9" style="10"/>
    <col min="7690" max="7690" width="13.125" style="10" customWidth="1"/>
    <col min="7691" max="7693" width="12.625" style="10" customWidth="1"/>
    <col min="7694" max="7694" width="35.875" style="10" customWidth="1"/>
    <col min="7695" max="7945" width="9" style="10"/>
    <col min="7946" max="7946" width="13.125" style="10" customWidth="1"/>
    <col min="7947" max="7949" width="12.625" style="10" customWidth="1"/>
    <col min="7950" max="7950" width="35.875" style="10" customWidth="1"/>
    <col min="7951" max="8201" width="9" style="10"/>
    <col min="8202" max="8202" width="13.125" style="10" customWidth="1"/>
    <col min="8203" max="8205" width="12.625" style="10" customWidth="1"/>
    <col min="8206" max="8206" width="35.875" style="10" customWidth="1"/>
    <col min="8207" max="8457" width="9" style="10"/>
    <col min="8458" max="8458" width="13.125" style="10" customWidth="1"/>
    <col min="8459" max="8461" width="12.625" style="10" customWidth="1"/>
    <col min="8462" max="8462" width="35.875" style="10" customWidth="1"/>
    <col min="8463" max="8713" width="9" style="10"/>
    <col min="8714" max="8714" width="13.125" style="10" customWidth="1"/>
    <col min="8715" max="8717" width="12.625" style="10" customWidth="1"/>
    <col min="8718" max="8718" width="35.875" style="10" customWidth="1"/>
    <col min="8719" max="8969" width="9" style="10"/>
    <col min="8970" max="8970" width="13.125" style="10" customWidth="1"/>
    <col min="8971" max="8973" width="12.625" style="10" customWidth="1"/>
    <col min="8974" max="8974" width="35.875" style="10" customWidth="1"/>
    <col min="8975" max="9225" width="9" style="10"/>
    <col min="9226" max="9226" width="13.125" style="10" customWidth="1"/>
    <col min="9227" max="9229" width="12.625" style="10" customWidth="1"/>
    <col min="9230" max="9230" width="35.875" style="10" customWidth="1"/>
    <col min="9231" max="9481" width="9" style="10"/>
    <col min="9482" max="9482" width="13.125" style="10" customWidth="1"/>
    <col min="9483" max="9485" width="12.625" style="10" customWidth="1"/>
    <col min="9486" max="9486" width="35.875" style="10" customWidth="1"/>
    <col min="9487" max="9737" width="9" style="10"/>
    <col min="9738" max="9738" width="13.125" style="10" customWidth="1"/>
    <col min="9739" max="9741" width="12.625" style="10" customWidth="1"/>
    <col min="9742" max="9742" width="35.875" style="10" customWidth="1"/>
    <col min="9743" max="9993" width="9" style="10"/>
    <col min="9994" max="9994" width="13.125" style="10" customWidth="1"/>
    <col min="9995" max="9997" width="12.625" style="10" customWidth="1"/>
    <col min="9998" max="9998" width="35.875" style="10" customWidth="1"/>
    <col min="9999" max="10249" width="9" style="10"/>
    <col min="10250" max="10250" width="13.125" style="10" customWidth="1"/>
    <col min="10251" max="10253" width="12.625" style="10" customWidth="1"/>
    <col min="10254" max="10254" width="35.875" style="10" customWidth="1"/>
    <col min="10255" max="10505" width="9" style="10"/>
    <col min="10506" max="10506" width="13.125" style="10" customWidth="1"/>
    <col min="10507" max="10509" width="12.625" style="10" customWidth="1"/>
    <col min="10510" max="10510" width="35.875" style="10" customWidth="1"/>
    <col min="10511" max="10761" width="9" style="10"/>
    <col min="10762" max="10762" width="13.125" style="10" customWidth="1"/>
    <col min="10763" max="10765" width="12.625" style="10" customWidth="1"/>
    <col min="10766" max="10766" width="35.875" style="10" customWidth="1"/>
    <col min="10767" max="11017" width="9" style="10"/>
    <col min="11018" max="11018" width="13.125" style="10" customWidth="1"/>
    <col min="11019" max="11021" width="12.625" style="10" customWidth="1"/>
    <col min="11022" max="11022" width="35.875" style="10" customWidth="1"/>
    <col min="11023" max="11273" width="9" style="10"/>
    <col min="11274" max="11274" width="13.125" style="10" customWidth="1"/>
    <col min="11275" max="11277" width="12.625" style="10" customWidth="1"/>
    <col min="11278" max="11278" width="35.875" style="10" customWidth="1"/>
    <col min="11279" max="11529" width="9" style="10"/>
    <col min="11530" max="11530" width="13.125" style="10" customWidth="1"/>
    <col min="11531" max="11533" width="12.625" style="10" customWidth="1"/>
    <col min="11534" max="11534" width="35.875" style="10" customWidth="1"/>
    <col min="11535" max="11785" width="9" style="10"/>
    <col min="11786" max="11786" width="13.125" style="10" customWidth="1"/>
    <col min="11787" max="11789" width="12.625" style="10" customWidth="1"/>
    <col min="11790" max="11790" width="35.875" style="10" customWidth="1"/>
    <col min="11791" max="12041" width="9" style="10"/>
    <col min="12042" max="12042" width="13.125" style="10" customWidth="1"/>
    <col min="12043" max="12045" width="12.625" style="10" customWidth="1"/>
    <col min="12046" max="12046" width="35.875" style="10" customWidth="1"/>
    <col min="12047" max="12297" width="9" style="10"/>
    <col min="12298" max="12298" width="13.125" style="10" customWidth="1"/>
    <col min="12299" max="12301" width="12.625" style="10" customWidth="1"/>
    <col min="12302" max="12302" width="35.875" style="10" customWidth="1"/>
    <col min="12303" max="12553" width="9" style="10"/>
    <col min="12554" max="12554" width="13.125" style="10" customWidth="1"/>
    <col min="12555" max="12557" width="12.625" style="10" customWidth="1"/>
    <col min="12558" max="12558" width="35.875" style="10" customWidth="1"/>
    <col min="12559" max="12809" width="9" style="10"/>
    <col min="12810" max="12810" width="13.125" style="10" customWidth="1"/>
    <col min="12811" max="12813" width="12.625" style="10" customWidth="1"/>
    <col min="12814" max="12814" width="35.875" style="10" customWidth="1"/>
    <col min="12815" max="13065" width="9" style="10"/>
    <col min="13066" max="13066" width="13.125" style="10" customWidth="1"/>
    <col min="13067" max="13069" width="12.625" style="10" customWidth="1"/>
    <col min="13070" max="13070" width="35.875" style="10" customWidth="1"/>
    <col min="13071" max="13321" width="9" style="10"/>
    <col min="13322" max="13322" width="13.125" style="10" customWidth="1"/>
    <col min="13323" max="13325" width="12.625" style="10" customWidth="1"/>
    <col min="13326" max="13326" width="35.875" style="10" customWidth="1"/>
    <col min="13327" max="13577" width="9" style="10"/>
    <col min="13578" max="13578" width="13.125" style="10" customWidth="1"/>
    <col min="13579" max="13581" width="12.625" style="10" customWidth="1"/>
    <col min="13582" max="13582" width="35.875" style="10" customWidth="1"/>
    <col min="13583" max="13833" width="9" style="10"/>
    <col min="13834" max="13834" width="13.125" style="10" customWidth="1"/>
    <col min="13835" max="13837" width="12.625" style="10" customWidth="1"/>
    <col min="13838" max="13838" width="35.875" style="10" customWidth="1"/>
    <col min="13839" max="14089" width="9" style="10"/>
    <col min="14090" max="14090" width="13.125" style="10" customWidth="1"/>
    <col min="14091" max="14093" width="12.625" style="10" customWidth="1"/>
    <col min="14094" max="14094" width="35.875" style="10" customWidth="1"/>
    <col min="14095" max="14345" width="9" style="10"/>
    <col min="14346" max="14346" width="13.125" style="10" customWidth="1"/>
    <col min="14347" max="14349" width="12.625" style="10" customWidth="1"/>
    <col min="14350" max="14350" width="35.875" style="10" customWidth="1"/>
    <col min="14351" max="14601" width="9" style="10"/>
    <col min="14602" max="14602" width="13.125" style="10" customWidth="1"/>
    <col min="14603" max="14605" width="12.625" style="10" customWidth="1"/>
    <col min="14606" max="14606" width="35.875" style="10" customWidth="1"/>
    <col min="14607" max="14857" width="9" style="10"/>
    <col min="14858" max="14858" width="13.125" style="10" customWidth="1"/>
    <col min="14859" max="14861" width="12.625" style="10" customWidth="1"/>
    <col min="14862" max="14862" width="35.875" style="10" customWidth="1"/>
    <col min="14863" max="15113" width="9" style="10"/>
    <col min="15114" max="15114" width="13.125" style="10" customWidth="1"/>
    <col min="15115" max="15117" width="12.625" style="10" customWidth="1"/>
    <col min="15118" max="15118" width="35.875" style="10" customWidth="1"/>
    <col min="15119" max="15369" width="9" style="10"/>
    <col min="15370" max="15370" width="13.125" style="10" customWidth="1"/>
    <col min="15371" max="15373" width="12.625" style="10" customWidth="1"/>
    <col min="15374" max="15374" width="35.875" style="10" customWidth="1"/>
    <col min="15375" max="15625" width="9" style="10"/>
    <col min="15626" max="15626" width="13.125" style="10" customWidth="1"/>
    <col min="15627" max="15629" width="12.625" style="10" customWidth="1"/>
    <col min="15630" max="15630" width="35.875" style="10" customWidth="1"/>
    <col min="15631" max="15881" width="9" style="10"/>
    <col min="15882" max="15882" width="13.125" style="10" customWidth="1"/>
    <col min="15883" max="15885" width="12.625" style="10" customWidth="1"/>
    <col min="15886" max="15886" width="35.875" style="10" customWidth="1"/>
    <col min="15887" max="16137" width="9" style="10"/>
    <col min="16138" max="16138" width="13.125" style="10" customWidth="1"/>
    <col min="16139" max="16141" width="12.625" style="10" customWidth="1"/>
    <col min="16142" max="16142" width="35.875" style="10" customWidth="1"/>
    <col min="16143" max="16384" width="9" style="10"/>
  </cols>
  <sheetData>
    <row r="1" spans="1:20" customFormat="1" ht="17.25">
      <c r="A1" s="89" t="s">
        <v>85</v>
      </c>
      <c r="B1" s="89"/>
      <c r="C1" s="89"/>
      <c r="D1" s="89"/>
      <c r="E1" s="1"/>
      <c r="F1" s="1"/>
      <c r="G1" s="35"/>
      <c r="H1" s="325" t="s">
        <v>96</v>
      </c>
      <c r="I1" s="325"/>
      <c r="J1" s="325"/>
      <c r="K1" s="325"/>
      <c r="L1" s="10"/>
      <c r="M1" s="10"/>
      <c r="N1" s="5"/>
    </row>
    <row r="2" spans="1:20" s="3" customFormat="1" ht="28.5" customHeight="1">
      <c r="A2" s="326" t="s">
        <v>86</v>
      </c>
      <c r="B2" s="326"/>
      <c r="C2" s="326"/>
      <c r="D2" s="326"/>
      <c r="E2" s="326"/>
      <c r="F2" s="326"/>
      <c r="G2" s="326"/>
      <c r="H2" s="326"/>
      <c r="I2" s="326"/>
      <c r="J2" s="326"/>
      <c r="K2" s="326"/>
      <c r="L2" s="4"/>
      <c r="M2" s="4"/>
      <c r="N2" s="4"/>
      <c r="O2" s="4"/>
      <c r="P2" s="4"/>
      <c r="Q2" s="4"/>
      <c r="R2" s="4"/>
      <c r="S2" s="4"/>
      <c r="T2" s="4"/>
    </row>
    <row r="3" spans="1:20" ht="48" customHeight="1">
      <c r="A3" s="327" t="s">
        <v>100</v>
      </c>
      <c r="B3" s="327"/>
      <c r="C3" s="327"/>
      <c r="D3" s="327"/>
      <c r="E3" s="327"/>
      <c r="F3" s="327"/>
      <c r="G3" s="327"/>
      <c r="H3" s="327"/>
      <c r="I3" s="327"/>
      <c r="J3" s="327"/>
      <c r="K3" s="327"/>
      <c r="L3" s="8"/>
      <c r="M3" s="9"/>
      <c r="N3" s="9"/>
    </row>
    <row r="4" spans="1:20" ht="18.75" customHeight="1">
      <c r="A4" s="328" t="s">
        <v>43</v>
      </c>
      <c r="B4" s="328"/>
      <c r="C4" s="328"/>
      <c r="D4" s="328"/>
      <c r="E4" s="328"/>
      <c r="F4" s="328"/>
      <c r="G4" s="328"/>
      <c r="H4" s="328"/>
      <c r="I4" s="328"/>
      <c r="J4" s="328"/>
      <c r="K4" s="328"/>
      <c r="L4" s="11"/>
      <c r="M4" s="9"/>
      <c r="N4" s="9"/>
    </row>
    <row r="5" spans="1:20" ht="18.75" customHeight="1">
      <c r="A5" s="328"/>
      <c r="B5" s="328"/>
      <c r="C5" s="328"/>
      <c r="D5" s="328"/>
      <c r="E5" s="328"/>
      <c r="F5" s="328"/>
      <c r="G5" s="328"/>
      <c r="H5" s="328"/>
      <c r="I5" s="328"/>
      <c r="J5" s="328"/>
      <c r="K5" s="328"/>
      <c r="L5" s="11"/>
      <c r="M5" s="9"/>
      <c r="N5" s="9"/>
    </row>
    <row r="6" spans="1:20" ht="18.75" customHeight="1">
      <c r="A6" s="329" t="s">
        <v>44</v>
      </c>
      <c r="B6" s="329"/>
      <c r="C6" s="329"/>
      <c r="D6" s="329"/>
      <c r="E6" s="329"/>
      <c r="F6" s="329"/>
      <c r="G6" s="329"/>
      <c r="H6" s="329"/>
      <c r="I6" s="329"/>
      <c r="J6" s="329"/>
      <c r="K6" s="329"/>
      <c r="L6" s="12"/>
      <c r="M6" s="9"/>
      <c r="N6" s="9"/>
    </row>
    <row r="7" spans="1:20" ht="18.75" customHeight="1">
      <c r="A7" s="329" t="s">
        <v>45</v>
      </c>
      <c r="B7" s="329"/>
      <c r="C7" s="329"/>
      <c r="D7" s="329"/>
      <c r="E7" s="329"/>
      <c r="F7" s="329"/>
      <c r="G7" s="329"/>
      <c r="H7" s="329"/>
      <c r="I7" s="329"/>
      <c r="J7" s="329"/>
      <c r="K7" s="329"/>
      <c r="L7" s="12"/>
      <c r="M7" s="9"/>
      <c r="N7" s="9"/>
    </row>
    <row r="8" spans="1:20">
      <c r="A8" s="330"/>
      <c r="B8" s="330"/>
      <c r="C8" s="330"/>
      <c r="D8" s="330"/>
      <c r="E8" s="330"/>
      <c r="F8" s="330"/>
      <c r="G8" s="330"/>
      <c r="H8" s="330"/>
      <c r="I8" s="330"/>
      <c r="J8" s="330"/>
      <c r="K8" s="330"/>
      <c r="L8" s="13"/>
      <c r="M8" s="9"/>
      <c r="N8" s="9"/>
    </row>
    <row r="9" spans="1:20" s="5" customFormat="1" ht="18.75" customHeight="1">
      <c r="A9" s="13"/>
      <c r="B9" s="13"/>
      <c r="C9" s="13"/>
      <c r="D9" s="13"/>
      <c r="E9" s="13"/>
      <c r="F9" s="13"/>
      <c r="G9" s="13"/>
      <c r="H9" s="47" t="s">
        <v>95</v>
      </c>
      <c r="I9" s="324"/>
      <c r="J9" s="324"/>
      <c r="K9" s="324"/>
      <c r="L9" s="13"/>
    </row>
    <row r="10" spans="1:20" s="5" customFormat="1" ht="9.75" customHeight="1">
      <c r="A10" s="13"/>
      <c r="B10" s="13"/>
      <c r="C10" s="13"/>
      <c r="D10" s="13"/>
      <c r="E10" s="13"/>
      <c r="F10" s="13"/>
      <c r="G10" s="13"/>
      <c r="H10" s="6"/>
      <c r="I10" s="7"/>
      <c r="J10" s="7"/>
      <c r="K10" s="7"/>
      <c r="L10" s="13"/>
    </row>
    <row r="11" spans="1:20" s="5" customFormat="1" ht="18.75" customHeight="1">
      <c r="A11" s="13"/>
      <c r="B11" s="13"/>
      <c r="C11" s="13"/>
      <c r="D11" s="13"/>
      <c r="E11" s="13"/>
      <c r="F11" s="13"/>
      <c r="G11" s="13"/>
      <c r="H11" s="14" t="s">
        <v>1</v>
      </c>
      <c r="I11" s="334"/>
      <c r="J11" s="334"/>
      <c r="K11" s="334"/>
      <c r="L11" s="13"/>
    </row>
    <row r="12" spans="1:20" s="5" customFormat="1" ht="9.75" customHeight="1">
      <c r="A12" s="13"/>
      <c r="B12" s="13"/>
      <c r="C12" s="13"/>
      <c r="D12" s="13"/>
      <c r="E12" s="13"/>
      <c r="F12" s="13"/>
      <c r="G12" s="13"/>
      <c r="H12" s="6"/>
      <c r="I12" s="7"/>
      <c r="J12" s="7"/>
      <c r="K12" s="7"/>
      <c r="L12" s="13"/>
      <c r="M12" s="45"/>
    </row>
    <row r="13" spans="1:20" s="5" customFormat="1" ht="18.75" customHeight="1">
      <c r="A13" s="13"/>
      <c r="B13" s="13"/>
      <c r="C13" s="13"/>
      <c r="D13" s="13"/>
      <c r="E13" s="13"/>
      <c r="F13" s="13"/>
      <c r="G13" s="13"/>
      <c r="H13" s="14" t="s">
        <v>2</v>
      </c>
      <c r="I13" s="42" t="s">
        <v>92</v>
      </c>
      <c r="J13" s="43" t="s">
        <v>94</v>
      </c>
      <c r="K13" s="42" t="s">
        <v>93</v>
      </c>
      <c r="L13" s="13"/>
    </row>
    <row r="14" spans="1:20">
      <c r="A14" s="335"/>
      <c r="B14" s="335"/>
      <c r="C14" s="335"/>
      <c r="D14" s="335"/>
      <c r="E14" s="335"/>
      <c r="F14" s="335"/>
      <c r="G14" s="335"/>
      <c r="H14" s="335"/>
      <c r="I14" s="335"/>
      <c r="J14" s="335"/>
      <c r="K14" s="335"/>
      <c r="L14" s="15"/>
      <c r="M14" s="9"/>
      <c r="N14" s="9"/>
    </row>
    <row r="15" spans="1:20" ht="18.75" customHeight="1">
      <c r="A15" s="336" t="s">
        <v>46</v>
      </c>
      <c r="B15" s="336"/>
      <c r="C15" s="336"/>
      <c r="D15" s="336"/>
      <c r="E15" s="336"/>
      <c r="F15" s="336"/>
      <c r="G15" s="336"/>
      <c r="H15" s="16"/>
      <c r="I15" s="16"/>
      <c r="J15" s="44"/>
      <c r="K15" s="17"/>
      <c r="L15" s="17"/>
      <c r="M15" s="17"/>
      <c r="N15" s="17"/>
    </row>
    <row r="16" spans="1:20" ht="18.75" customHeight="1">
      <c r="A16" s="337"/>
      <c r="B16" s="339" t="s">
        <v>47</v>
      </c>
      <c r="C16" s="341" t="s">
        <v>48</v>
      </c>
      <c r="D16" s="342"/>
      <c r="E16" s="342"/>
      <c r="F16" s="343"/>
      <c r="G16" s="344" t="s">
        <v>49</v>
      </c>
      <c r="H16" s="345"/>
      <c r="I16" s="346"/>
      <c r="J16" s="356" t="s">
        <v>50</v>
      </c>
      <c r="K16" s="357"/>
      <c r="L16" s="18"/>
      <c r="M16" s="17"/>
      <c r="N16" s="17"/>
    </row>
    <row r="17" spans="1:14" ht="18.75" customHeight="1">
      <c r="A17" s="338"/>
      <c r="B17" s="340"/>
      <c r="C17" s="19" t="s">
        <v>51</v>
      </c>
      <c r="D17" s="19" t="s">
        <v>52</v>
      </c>
      <c r="E17" s="20" t="s">
        <v>53</v>
      </c>
      <c r="F17" s="19" t="s">
        <v>54</v>
      </c>
      <c r="G17" s="347"/>
      <c r="H17" s="348"/>
      <c r="I17" s="349"/>
      <c r="J17" s="358"/>
      <c r="K17" s="359"/>
      <c r="L17" s="18"/>
      <c r="M17" s="17"/>
      <c r="N17" s="17"/>
    </row>
    <row r="18" spans="1:14" ht="18.75" customHeight="1">
      <c r="A18" s="21" t="s">
        <v>55</v>
      </c>
      <c r="B18" s="22" t="s">
        <v>56</v>
      </c>
      <c r="C18" s="22" t="s">
        <v>57</v>
      </c>
      <c r="D18" s="23">
        <v>3000</v>
      </c>
      <c r="E18" s="23">
        <v>300</v>
      </c>
      <c r="F18" s="24">
        <f>SUM(D18*E18)</f>
        <v>900000</v>
      </c>
      <c r="G18" s="350" t="s">
        <v>58</v>
      </c>
      <c r="H18" s="351"/>
      <c r="I18" s="352"/>
      <c r="J18" s="320" t="s">
        <v>59</v>
      </c>
      <c r="K18" s="321"/>
      <c r="L18" s="18"/>
      <c r="M18" s="17"/>
      <c r="N18" s="17"/>
    </row>
    <row r="19" spans="1:14" ht="18.75" customHeight="1">
      <c r="A19" s="25" t="s">
        <v>60</v>
      </c>
      <c r="B19" s="26"/>
      <c r="C19" s="26"/>
      <c r="D19" s="27"/>
      <c r="E19" s="27"/>
      <c r="F19" s="28">
        <f t="shared" ref="F19:F23" si="0">SUM(D19*E19)</f>
        <v>0</v>
      </c>
      <c r="G19" s="353"/>
      <c r="H19" s="354"/>
      <c r="I19" s="355"/>
      <c r="J19" s="318"/>
      <c r="K19" s="319"/>
      <c r="L19" s="18"/>
      <c r="M19" s="17"/>
      <c r="N19" s="17"/>
    </row>
    <row r="20" spans="1:14" ht="18.75" customHeight="1">
      <c r="A20" s="25" t="s">
        <v>61</v>
      </c>
      <c r="B20" s="26"/>
      <c r="C20" s="26"/>
      <c r="D20" s="27"/>
      <c r="E20" s="27"/>
      <c r="F20" s="28">
        <f t="shared" si="0"/>
        <v>0</v>
      </c>
      <c r="G20" s="353"/>
      <c r="H20" s="354"/>
      <c r="I20" s="355"/>
      <c r="J20" s="318"/>
      <c r="K20" s="319"/>
      <c r="L20" s="18"/>
      <c r="M20" s="17"/>
      <c r="N20" s="17"/>
    </row>
    <row r="21" spans="1:14" ht="18.75" customHeight="1">
      <c r="A21" s="25" t="s">
        <v>62</v>
      </c>
      <c r="B21" s="26"/>
      <c r="C21" s="26"/>
      <c r="D21" s="27"/>
      <c r="E21" s="27"/>
      <c r="F21" s="28">
        <f t="shared" si="0"/>
        <v>0</v>
      </c>
      <c r="G21" s="353"/>
      <c r="H21" s="354"/>
      <c r="I21" s="355"/>
      <c r="J21" s="318"/>
      <c r="K21" s="319"/>
      <c r="L21" s="18"/>
      <c r="M21" s="17"/>
      <c r="N21" s="17"/>
    </row>
    <row r="22" spans="1:14" ht="18.75" customHeight="1">
      <c r="A22" s="25" t="s">
        <v>63</v>
      </c>
      <c r="B22" s="26"/>
      <c r="C22" s="26"/>
      <c r="D22" s="27"/>
      <c r="E22" s="27"/>
      <c r="F22" s="28">
        <f t="shared" si="0"/>
        <v>0</v>
      </c>
      <c r="G22" s="353"/>
      <c r="H22" s="354"/>
      <c r="I22" s="355"/>
      <c r="J22" s="318"/>
      <c r="K22" s="319"/>
      <c r="L22" s="18"/>
      <c r="M22" s="17"/>
      <c r="N22" s="17"/>
    </row>
    <row r="23" spans="1:14" ht="18.75" customHeight="1">
      <c r="A23" s="29" t="s">
        <v>64</v>
      </c>
      <c r="B23" s="30"/>
      <c r="C23" s="30"/>
      <c r="D23" s="31"/>
      <c r="E23" s="31"/>
      <c r="F23" s="32">
        <f t="shared" si="0"/>
        <v>0</v>
      </c>
      <c r="G23" s="331"/>
      <c r="H23" s="332"/>
      <c r="I23" s="333"/>
      <c r="J23" s="322"/>
      <c r="K23" s="323"/>
      <c r="L23" s="18"/>
      <c r="M23" s="17"/>
      <c r="N23" s="17"/>
    </row>
    <row r="24" spans="1:14" ht="13.5" customHeight="1">
      <c r="A24" s="33"/>
      <c r="B24" s="18"/>
      <c r="C24" s="18"/>
      <c r="D24" s="18"/>
      <c r="E24" s="18"/>
      <c r="F24" s="18"/>
      <c r="G24" s="18"/>
      <c r="H24" s="18"/>
      <c r="I24" s="18"/>
      <c r="J24" s="18"/>
      <c r="K24" s="18"/>
      <c r="L24" s="18"/>
      <c r="M24" s="17"/>
      <c r="N24" s="17"/>
    </row>
    <row r="25" spans="1:14" ht="13.5" customHeight="1">
      <c r="A25" s="33"/>
      <c r="B25" s="18"/>
      <c r="C25" s="18"/>
      <c r="D25" s="18"/>
      <c r="E25" s="18"/>
      <c r="F25" s="18"/>
      <c r="G25" s="18"/>
      <c r="H25" s="18"/>
      <c r="I25" s="18"/>
      <c r="J25" s="18"/>
      <c r="K25" s="17"/>
      <c r="L25" s="17"/>
      <c r="M25" s="17"/>
      <c r="N25" s="17"/>
    </row>
    <row r="26" spans="1:14" ht="18.75" customHeight="1">
      <c r="A26" s="360" t="s">
        <v>65</v>
      </c>
      <c r="B26" s="360"/>
      <c r="C26" s="360"/>
      <c r="D26" s="360"/>
      <c r="E26" s="360"/>
      <c r="F26" s="360"/>
      <c r="G26" s="360"/>
      <c r="H26" s="360"/>
      <c r="I26" s="360"/>
      <c r="J26" s="360"/>
      <c r="K26" s="360"/>
      <c r="L26" s="16"/>
      <c r="M26" s="17"/>
      <c r="N26" s="17"/>
    </row>
    <row r="27" spans="1:14" ht="18.75" customHeight="1">
      <c r="A27" s="337"/>
      <c r="B27" s="339" t="s">
        <v>47</v>
      </c>
      <c r="C27" s="341" t="s">
        <v>48</v>
      </c>
      <c r="D27" s="342"/>
      <c r="E27" s="342"/>
      <c r="F27" s="343"/>
      <c r="G27" s="344" t="s">
        <v>49</v>
      </c>
      <c r="H27" s="345"/>
      <c r="I27" s="346"/>
      <c r="J27" s="356" t="s">
        <v>50</v>
      </c>
      <c r="K27" s="357"/>
      <c r="L27" s="18"/>
      <c r="M27" s="17"/>
      <c r="N27" s="17"/>
    </row>
    <row r="28" spans="1:14" ht="18.75" customHeight="1">
      <c r="A28" s="338"/>
      <c r="B28" s="340"/>
      <c r="C28" s="19" t="s">
        <v>51</v>
      </c>
      <c r="D28" s="19" t="s">
        <v>52</v>
      </c>
      <c r="E28" s="20" t="s">
        <v>53</v>
      </c>
      <c r="F28" s="19" t="s">
        <v>54</v>
      </c>
      <c r="G28" s="347"/>
      <c r="H28" s="348"/>
      <c r="I28" s="349"/>
      <c r="J28" s="358"/>
      <c r="K28" s="359"/>
      <c r="L28" s="18"/>
      <c r="M28" s="17"/>
      <c r="N28" s="17"/>
    </row>
    <row r="29" spans="1:14" ht="18.75" customHeight="1">
      <c r="A29" s="21" t="s">
        <v>55</v>
      </c>
      <c r="B29" s="22" t="s">
        <v>66</v>
      </c>
      <c r="C29" s="22" t="s">
        <v>67</v>
      </c>
      <c r="D29" s="24">
        <v>50</v>
      </c>
      <c r="E29" s="24">
        <v>30</v>
      </c>
      <c r="F29" s="24">
        <f>SUM(D29*E29)</f>
        <v>1500</v>
      </c>
      <c r="G29" s="350" t="s">
        <v>68</v>
      </c>
      <c r="H29" s="351"/>
      <c r="I29" s="352"/>
      <c r="J29" s="320" t="s">
        <v>69</v>
      </c>
      <c r="K29" s="321"/>
      <c r="L29" s="18"/>
      <c r="M29" s="17"/>
      <c r="N29" s="17"/>
    </row>
    <row r="30" spans="1:14" ht="18.75" customHeight="1">
      <c r="A30" s="25" t="s">
        <v>70</v>
      </c>
      <c r="B30" s="26"/>
      <c r="C30" s="26"/>
      <c r="D30" s="27"/>
      <c r="E30" s="27"/>
      <c r="F30" s="28">
        <f t="shared" ref="F30:F34" si="1">SUM(D30*E30)</f>
        <v>0</v>
      </c>
      <c r="G30" s="353"/>
      <c r="H30" s="354"/>
      <c r="I30" s="355"/>
      <c r="J30" s="318"/>
      <c r="K30" s="319"/>
      <c r="L30" s="18"/>
      <c r="M30" s="17"/>
      <c r="N30" s="17"/>
    </row>
    <row r="31" spans="1:14" ht="18.75" customHeight="1">
      <c r="A31" s="25" t="s">
        <v>61</v>
      </c>
      <c r="B31" s="26"/>
      <c r="C31" s="26"/>
      <c r="D31" s="27"/>
      <c r="E31" s="27"/>
      <c r="F31" s="28">
        <f t="shared" si="1"/>
        <v>0</v>
      </c>
      <c r="G31" s="353"/>
      <c r="H31" s="354"/>
      <c r="I31" s="355"/>
      <c r="J31" s="318"/>
      <c r="K31" s="319"/>
      <c r="L31" s="18"/>
      <c r="M31" s="17"/>
      <c r="N31" s="17"/>
    </row>
    <row r="32" spans="1:14" ht="18.75" customHeight="1">
      <c r="A32" s="25" t="s">
        <v>71</v>
      </c>
      <c r="B32" s="26"/>
      <c r="C32" s="26"/>
      <c r="D32" s="27"/>
      <c r="E32" s="27"/>
      <c r="F32" s="28">
        <f t="shared" si="1"/>
        <v>0</v>
      </c>
      <c r="G32" s="353"/>
      <c r="H32" s="354"/>
      <c r="I32" s="355"/>
      <c r="J32" s="318"/>
      <c r="K32" s="319"/>
      <c r="L32" s="18"/>
      <c r="M32" s="17"/>
      <c r="N32" s="17"/>
    </row>
    <row r="33" spans="1:14" ht="18.75" customHeight="1">
      <c r="A33" s="25" t="s">
        <v>63</v>
      </c>
      <c r="B33" s="26"/>
      <c r="C33" s="26"/>
      <c r="D33" s="27"/>
      <c r="E33" s="27"/>
      <c r="F33" s="28">
        <f t="shared" si="1"/>
        <v>0</v>
      </c>
      <c r="G33" s="353"/>
      <c r="H33" s="354"/>
      <c r="I33" s="355"/>
      <c r="J33" s="318"/>
      <c r="K33" s="319"/>
      <c r="L33" s="18"/>
      <c r="M33" s="17"/>
      <c r="N33" s="17"/>
    </row>
    <row r="34" spans="1:14" ht="18.75" customHeight="1">
      <c r="A34" s="29" t="s">
        <v>72</v>
      </c>
      <c r="B34" s="30"/>
      <c r="C34" s="30"/>
      <c r="D34" s="31"/>
      <c r="E34" s="31"/>
      <c r="F34" s="32">
        <f t="shared" si="1"/>
        <v>0</v>
      </c>
      <c r="G34" s="331"/>
      <c r="H34" s="332"/>
      <c r="I34" s="333"/>
      <c r="J34" s="322"/>
      <c r="K34" s="323"/>
      <c r="L34" s="18"/>
      <c r="M34" s="17"/>
      <c r="N34" s="17"/>
    </row>
    <row r="35" spans="1:14" ht="13.5" customHeight="1">
      <c r="A35" s="33"/>
      <c r="B35" s="18"/>
      <c r="C35" s="18"/>
      <c r="D35" s="18"/>
      <c r="E35" s="18"/>
      <c r="F35" s="18"/>
      <c r="G35" s="18"/>
      <c r="H35" s="18"/>
      <c r="I35" s="18"/>
      <c r="J35" s="18"/>
      <c r="K35" s="18"/>
      <c r="L35" s="18"/>
      <c r="M35" s="17"/>
      <c r="N35" s="17"/>
    </row>
    <row r="36" spans="1:14" ht="13.5" customHeight="1">
      <c r="A36" s="10"/>
      <c r="B36" s="17"/>
      <c r="C36" s="17"/>
      <c r="D36" s="17"/>
      <c r="E36" s="17"/>
      <c r="F36" s="17"/>
      <c r="G36" s="17"/>
      <c r="H36" s="17"/>
      <c r="I36" s="17"/>
      <c r="J36" s="17"/>
      <c r="K36" s="17"/>
      <c r="L36" s="17"/>
      <c r="M36" s="17"/>
      <c r="N36" s="17"/>
    </row>
    <row r="37" spans="1:14" ht="18.75" customHeight="1">
      <c r="A37" s="360" t="s">
        <v>73</v>
      </c>
      <c r="B37" s="360"/>
      <c r="C37" s="360"/>
      <c r="D37" s="360"/>
      <c r="E37" s="360"/>
      <c r="F37" s="360"/>
      <c r="G37" s="360"/>
      <c r="H37" s="360"/>
      <c r="I37" s="360"/>
      <c r="J37" s="360"/>
      <c r="K37" s="360"/>
      <c r="L37" s="16"/>
      <c r="M37" s="17"/>
      <c r="N37" s="17"/>
    </row>
    <row r="38" spans="1:14" ht="18.75" customHeight="1">
      <c r="A38" s="337"/>
      <c r="B38" s="339" t="s">
        <v>47</v>
      </c>
      <c r="C38" s="341" t="s">
        <v>48</v>
      </c>
      <c r="D38" s="342"/>
      <c r="E38" s="342"/>
      <c r="F38" s="343"/>
      <c r="G38" s="344" t="s">
        <v>49</v>
      </c>
      <c r="H38" s="345"/>
      <c r="I38" s="346"/>
      <c r="J38" s="356" t="s">
        <v>50</v>
      </c>
      <c r="K38" s="357"/>
      <c r="L38" s="18"/>
      <c r="M38" s="17"/>
      <c r="N38" s="17"/>
    </row>
    <row r="39" spans="1:14" ht="18.75" customHeight="1">
      <c r="A39" s="338"/>
      <c r="B39" s="340"/>
      <c r="C39" s="19" t="s">
        <v>51</v>
      </c>
      <c r="D39" s="19" t="s">
        <v>52</v>
      </c>
      <c r="E39" s="20" t="s">
        <v>53</v>
      </c>
      <c r="F39" s="19" t="s">
        <v>54</v>
      </c>
      <c r="G39" s="347"/>
      <c r="H39" s="348"/>
      <c r="I39" s="349"/>
      <c r="J39" s="358"/>
      <c r="K39" s="359"/>
      <c r="L39" s="18"/>
      <c r="M39" s="17"/>
      <c r="N39" s="17"/>
    </row>
    <row r="40" spans="1:14" ht="18.75" customHeight="1">
      <c r="A40" s="21" t="s">
        <v>55</v>
      </c>
      <c r="B40" s="22" t="s">
        <v>74</v>
      </c>
      <c r="C40" s="22" t="s">
        <v>67</v>
      </c>
      <c r="D40" s="24">
        <v>50</v>
      </c>
      <c r="E40" s="24">
        <v>100</v>
      </c>
      <c r="F40" s="24">
        <f>SUM(D40*E40)</f>
        <v>5000</v>
      </c>
      <c r="G40" s="350" t="s">
        <v>75</v>
      </c>
      <c r="H40" s="351"/>
      <c r="I40" s="352"/>
      <c r="J40" s="320" t="s">
        <v>76</v>
      </c>
      <c r="K40" s="321"/>
      <c r="L40" s="18"/>
      <c r="M40" s="17"/>
      <c r="N40" s="17"/>
    </row>
    <row r="41" spans="1:14" ht="18.75" customHeight="1">
      <c r="A41" s="25" t="s">
        <v>70</v>
      </c>
      <c r="B41" s="26"/>
      <c r="C41" s="26"/>
      <c r="D41" s="27"/>
      <c r="E41" s="27"/>
      <c r="F41" s="28">
        <f t="shared" ref="F41:F45" si="2">SUM(D41*E41)</f>
        <v>0</v>
      </c>
      <c r="G41" s="353"/>
      <c r="H41" s="354"/>
      <c r="I41" s="355"/>
      <c r="J41" s="318"/>
      <c r="K41" s="319"/>
      <c r="L41" s="18"/>
      <c r="M41" s="17"/>
      <c r="N41" s="17"/>
    </row>
    <row r="42" spans="1:14" ht="18.75" customHeight="1">
      <c r="A42" s="25" t="s">
        <v>77</v>
      </c>
      <c r="B42" s="26"/>
      <c r="C42" s="26"/>
      <c r="D42" s="27"/>
      <c r="E42" s="27"/>
      <c r="F42" s="28">
        <f t="shared" si="2"/>
        <v>0</v>
      </c>
      <c r="G42" s="353"/>
      <c r="H42" s="354"/>
      <c r="I42" s="355"/>
      <c r="J42" s="318"/>
      <c r="K42" s="319"/>
      <c r="L42" s="18"/>
      <c r="M42" s="17"/>
      <c r="N42" s="17"/>
    </row>
    <row r="43" spans="1:14" ht="18.75" customHeight="1">
      <c r="A43" s="25" t="s">
        <v>78</v>
      </c>
      <c r="B43" s="26"/>
      <c r="C43" s="26"/>
      <c r="D43" s="27"/>
      <c r="E43" s="27"/>
      <c r="F43" s="28">
        <f t="shared" si="2"/>
        <v>0</v>
      </c>
      <c r="G43" s="353"/>
      <c r="H43" s="354"/>
      <c r="I43" s="355"/>
      <c r="J43" s="318"/>
      <c r="K43" s="319"/>
      <c r="L43" s="18"/>
      <c r="M43" s="17"/>
      <c r="N43" s="17"/>
    </row>
    <row r="44" spans="1:14" ht="18.75" customHeight="1">
      <c r="A44" s="25" t="s">
        <v>79</v>
      </c>
      <c r="B44" s="26"/>
      <c r="C44" s="26"/>
      <c r="D44" s="27"/>
      <c r="E44" s="27"/>
      <c r="F44" s="28">
        <f t="shared" si="2"/>
        <v>0</v>
      </c>
      <c r="G44" s="353"/>
      <c r="H44" s="354"/>
      <c r="I44" s="355"/>
      <c r="J44" s="318"/>
      <c r="K44" s="319"/>
      <c r="L44" s="18"/>
      <c r="M44" s="17"/>
      <c r="N44" s="17"/>
    </row>
    <row r="45" spans="1:14" ht="18.75" customHeight="1">
      <c r="A45" s="29" t="s">
        <v>80</v>
      </c>
      <c r="B45" s="30"/>
      <c r="C45" s="30"/>
      <c r="D45" s="31"/>
      <c r="E45" s="31"/>
      <c r="F45" s="32">
        <f t="shared" si="2"/>
        <v>0</v>
      </c>
      <c r="G45" s="331"/>
      <c r="H45" s="332"/>
      <c r="I45" s="333"/>
      <c r="J45" s="322"/>
      <c r="K45" s="323"/>
      <c r="L45" s="18"/>
      <c r="M45" s="17"/>
      <c r="N45" s="17"/>
    </row>
    <row r="46" spans="1:14" ht="15" customHeight="1">
      <c r="A46" s="34"/>
      <c r="C46" s="34"/>
      <c r="D46" s="34"/>
      <c r="E46" s="34"/>
      <c r="F46" s="34"/>
      <c r="G46" s="34"/>
      <c r="H46" s="34"/>
      <c r="I46" s="34"/>
      <c r="J46" s="34"/>
      <c r="K46" s="34"/>
      <c r="L46" s="17"/>
      <c r="M46" s="17"/>
      <c r="N46" s="17"/>
    </row>
    <row r="47" spans="1:14" ht="15" customHeight="1">
      <c r="B47" s="36"/>
      <c r="C47" s="37"/>
      <c r="D47" s="37"/>
      <c r="E47" s="37"/>
      <c r="F47" s="37"/>
      <c r="G47" s="37"/>
      <c r="H47" s="37"/>
      <c r="I47" s="37"/>
      <c r="J47" s="37"/>
      <c r="K47" s="37"/>
      <c r="L47" s="38"/>
      <c r="M47" s="38"/>
      <c r="N47" s="39"/>
    </row>
    <row r="48" spans="1:14" ht="15" customHeight="1"/>
  </sheetData>
  <sheetProtection algorithmName="SHA-512" hashValue="VvmTrhjmlLtpfLKuDIgsaQEtFoQozx2pOdnhz1d51icPX6/ew44awdYsCGkx63loYUKYe51cim7IxVb+YvCCDw==" saltValue="b1YHsjgQqmiTrv8y4r8vhQ==" spinCount="100000" sheet="1" scenarios="1" formatCells="0" selectLockedCells="1"/>
  <customSheetViews>
    <customSheetView guid="{C04FC546-9984-4E90-A048-1AC7C5AACE82}" showGridLines="0">
      <selection activeCell="E7" sqref="E7"/>
      <pageMargins left="0.6692913385826772" right="0.6692913385826772" top="0.6692913385826772" bottom="0.59055118110236227" header="0.51181102362204722" footer="0.51181102362204722"/>
      <pageSetup paperSize="9" orientation="portrait" r:id="rId1"/>
      <headerFooter alignWithMargins="0"/>
    </customSheetView>
  </customSheetViews>
  <mergeCells count="65">
    <mergeCell ref="G45:I45"/>
    <mergeCell ref="A37:K37"/>
    <mergeCell ref="A38:A39"/>
    <mergeCell ref="B38:B39"/>
    <mergeCell ref="C38:F38"/>
    <mergeCell ref="G38:I39"/>
    <mergeCell ref="G40:I40"/>
    <mergeCell ref="G41:I41"/>
    <mergeCell ref="G42:I42"/>
    <mergeCell ref="G43:I43"/>
    <mergeCell ref="G44:I44"/>
    <mergeCell ref="J38:K39"/>
    <mergeCell ref="J40:K40"/>
    <mergeCell ref="J45:K45"/>
    <mergeCell ref="J44:K44"/>
    <mergeCell ref="G34:I34"/>
    <mergeCell ref="A26:K26"/>
    <mergeCell ref="A27:A28"/>
    <mergeCell ref="B27:B28"/>
    <mergeCell ref="C27:F27"/>
    <mergeCell ref="G27:I28"/>
    <mergeCell ref="G29:I29"/>
    <mergeCell ref="G30:I30"/>
    <mergeCell ref="G31:I31"/>
    <mergeCell ref="G32:I32"/>
    <mergeCell ref="G33:I33"/>
    <mergeCell ref="J32:K32"/>
    <mergeCell ref="J31:K31"/>
    <mergeCell ref="J30:K30"/>
    <mergeCell ref="J29:K29"/>
    <mergeCell ref="J27:K28"/>
    <mergeCell ref="G23:I23"/>
    <mergeCell ref="I11:K11"/>
    <mergeCell ref="A14:K14"/>
    <mergeCell ref="A15:G15"/>
    <mergeCell ref="A16:A17"/>
    <mergeCell ref="B16:B17"/>
    <mergeCell ref="C16:F16"/>
    <mergeCell ref="G16:I17"/>
    <mergeCell ref="G18:I18"/>
    <mergeCell ref="G19:I19"/>
    <mergeCell ref="G20:I20"/>
    <mergeCell ref="G21:I21"/>
    <mergeCell ref="G22:I22"/>
    <mergeCell ref="J23:K23"/>
    <mergeCell ref="J16:K17"/>
    <mergeCell ref="J22:K22"/>
    <mergeCell ref="I9:K9"/>
    <mergeCell ref="A1:D1"/>
    <mergeCell ref="H1:K1"/>
    <mergeCell ref="A2:K2"/>
    <mergeCell ref="A3:K3"/>
    <mergeCell ref="A4:K5"/>
    <mergeCell ref="A6:K6"/>
    <mergeCell ref="A7:K7"/>
    <mergeCell ref="A8:K8"/>
    <mergeCell ref="J21:K21"/>
    <mergeCell ref="J20:K20"/>
    <mergeCell ref="J19:K19"/>
    <mergeCell ref="J18:K18"/>
    <mergeCell ref="J43:K43"/>
    <mergeCell ref="J42:K42"/>
    <mergeCell ref="J41:K41"/>
    <mergeCell ref="J34:K34"/>
    <mergeCell ref="J33:K33"/>
  </mergeCells>
  <phoneticPr fontId="4"/>
  <pageMargins left="0.6692913385826772" right="0.6692913385826772" top="0.6692913385826772" bottom="0.59055118110236227" header="0.51181102362204722" footer="0.51181102362204722"/>
  <pageSetup paperSize="9"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提出⑪～⑬記載例</vt:lpstr>
      <vt:lpstr>提出⑪　運営費</vt:lpstr>
      <vt:lpstr>提出⑫　総体開催費</vt:lpstr>
      <vt:lpstr>提出⑬　新人大会開催費</vt:lpstr>
      <vt:lpstr>提出⑭　徴収金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宮城高体連</dc:creator>
  <cp:lastModifiedBy>myg-koutairen04</cp:lastModifiedBy>
  <cp:lastPrinted>2020-05-07T01:10:44Z</cp:lastPrinted>
  <dcterms:created xsi:type="dcterms:W3CDTF">2008-03-10T05:05:46Z</dcterms:created>
  <dcterms:modified xsi:type="dcterms:W3CDTF">2020-11-24T08:15:22Z</dcterms:modified>
</cp:coreProperties>
</file>