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ds224\宮城県高体連\008 会計\◆補助金・助成金申請◆\◆宮城県高等学校スポーツ活動振興費補助金◆\様式\"/>
    </mc:Choice>
  </mc:AlternateContent>
  <xr:revisionPtr revIDLastSave="0" documentId="13_ncr:1_{EA7D97A0-8F2B-440E-AF22-A18FEF81D159}" xr6:coauthVersionLast="47" xr6:coauthVersionMax="47" xr10:uidLastSave="{00000000-0000-0000-0000-000000000000}"/>
  <bookViews>
    <workbookView xWindow="-120" yWindow="-120" windowWidth="29040" windowHeight="15720" tabRatio="855" xr2:uid="{00000000-000D-0000-FFFF-FFFF00000000}"/>
  </bookViews>
  <sheets>
    <sheet name="様式１　実績報告書" sheetId="1" r:id="rId1"/>
    <sheet name="様式２　領収書貼付用紙" sheetId="2" r:id="rId2"/>
    <sheet name="様式３　宿泊精算書" sheetId="5" r:id="rId3"/>
    <sheet name="様式４　内容説明" sheetId="11" r:id="rId4"/>
    <sheet name="記入例　様式１　実績報告書" sheetId="9" r:id="rId5"/>
    <sheet name="記入例　様式３　宿泊精算書" sheetId="14" r:id="rId6"/>
    <sheet name="記入例　様式４　内容説明" sheetId="13" r:id="rId7"/>
  </sheets>
  <definedNames>
    <definedName name="_xlnm.Print_Area" localSheetId="4">'記入例　様式１　実績報告書'!$A$1:$P$32</definedName>
    <definedName name="_xlnm.Print_Area" localSheetId="5">'記入例　様式３　宿泊精算書'!$A$1:$AN$20</definedName>
    <definedName name="_xlnm.Print_Area" localSheetId="6">'記入例　様式４　内容説明'!$A$1:$X$36</definedName>
    <definedName name="_xlnm.Print_Area" localSheetId="0">'様式１　実績報告書'!$A$1:$P$74</definedName>
    <definedName name="_xlnm.Print_Area" localSheetId="2">'様式３　宿泊精算書'!$A$1:$AN$20</definedName>
    <definedName name="_xlnm.Print_Area" localSheetId="3">'様式４　内容説明'!$A$1:$X$36</definedName>
    <definedName name="競技名">'様式１　実績報告書'!$R$34:$R$74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 i="14" l="1"/>
  <c r="AJ10" i="14"/>
  <c r="AE10" i="14"/>
  <c r="Z10" i="14"/>
  <c r="U10" i="14"/>
  <c r="P10" i="14"/>
  <c r="K10" i="14"/>
  <c r="F10" i="14"/>
  <c r="AM9" i="14"/>
  <c r="AJ9" i="14"/>
  <c r="AE9" i="14"/>
  <c r="Z9" i="14"/>
  <c r="U9" i="14"/>
  <c r="P9" i="14"/>
  <c r="K9" i="14"/>
  <c r="F9" i="14"/>
  <c r="AN9" i="14" s="1"/>
  <c r="AM8" i="14"/>
  <c r="AJ8" i="14"/>
  <c r="AE8" i="14"/>
  <c r="Z8" i="14"/>
  <c r="U8" i="14"/>
  <c r="P8" i="14"/>
  <c r="K8" i="14"/>
  <c r="F8" i="14"/>
  <c r="AM7" i="14"/>
  <c r="AJ7" i="14"/>
  <c r="AE7" i="14"/>
  <c r="Z7" i="14"/>
  <c r="U7" i="14"/>
  <c r="P7" i="14"/>
  <c r="K7" i="14"/>
  <c r="F7" i="14"/>
  <c r="AM6" i="14"/>
  <c r="AJ6" i="14"/>
  <c r="AE6" i="14"/>
  <c r="AC11" i="14" s="1"/>
  <c r="Z6" i="14"/>
  <c r="U6" i="14"/>
  <c r="S11" i="14" s="1"/>
  <c r="P6" i="14"/>
  <c r="K6" i="14"/>
  <c r="I11" i="14" s="1"/>
  <c r="F6" i="14"/>
  <c r="AN8" i="14" l="1"/>
  <c r="AN10" i="14"/>
  <c r="AN6" i="14"/>
  <c r="D11" i="14"/>
  <c r="N11" i="14"/>
  <c r="X11" i="14"/>
  <c r="AH11" i="14"/>
  <c r="AN7" i="14"/>
  <c r="AJ7" i="5"/>
  <c r="P7" i="5"/>
  <c r="F7" i="5"/>
  <c r="AM10" i="5"/>
  <c r="AM9" i="5"/>
  <c r="AM8" i="5"/>
  <c r="AM7" i="5"/>
  <c r="AM6" i="5"/>
  <c r="Z10" i="5"/>
  <c r="U10" i="5"/>
  <c r="Z9" i="5"/>
  <c r="U9" i="5"/>
  <c r="Z8" i="5"/>
  <c r="U8" i="5"/>
  <c r="Z7" i="5"/>
  <c r="U7" i="5"/>
  <c r="Z6" i="5"/>
  <c r="U6" i="5"/>
  <c r="S11" i="5" s="1"/>
  <c r="AJ10" i="5"/>
  <c r="AJ9" i="5"/>
  <c r="AJ8" i="5"/>
  <c r="AJ6" i="5"/>
  <c r="AE10" i="5"/>
  <c r="AE9" i="5"/>
  <c r="AE8" i="5"/>
  <c r="AE7" i="5"/>
  <c r="AE6" i="5"/>
  <c r="P10" i="5"/>
  <c r="P9" i="5"/>
  <c r="P8" i="5"/>
  <c r="P6" i="5"/>
  <c r="K6" i="5"/>
  <c r="K10" i="5"/>
  <c r="K9" i="5"/>
  <c r="K8" i="5"/>
  <c r="K7" i="5"/>
  <c r="F8" i="5"/>
  <c r="F9" i="5"/>
  <c r="F10" i="5"/>
  <c r="F6" i="5"/>
  <c r="F25" i="1"/>
  <c r="X11" i="5" l="1"/>
  <c r="AN10" i="5"/>
  <c r="AN9" i="5"/>
  <c r="AN8" i="5"/>
  <c r="AM11" i="14"/>
  <c r="AN7" i="5"/>
  <c r="AC11" i="5"/>
  <c r="AN6" i="5"/>
  <c r="AH11" i="5"/>
  <c r="D11" i="5"/>
  <c r="I11" i="5"/>
  <c r="N11" i="5"/>
  <c r="O31" i="11"/>
  <c r="D3" i="11"/>
  <c r="H25" i="1"/>
  <c r="J24" i="1"/>
  <c r="D3" i="13"/>
  <c r="T11" i="9"/>
  <c r="G3" i="13" s="1"/>
  <c r="R33" i="1"/>
  <c r="G3" i="11" s="1"/>
  <c r="O31" i="13"/>
  <c r="J15" i="1" l="1"/>
  <c r="J22" i="9"/>
  <c r="J23" i="9"/>
  <c r="J24" i="9"/>
  <c r="H25" i="9"/>
  <c r="F25" i="9"/>
  <c r="J16" i="9"/>
  <c r="J17" i="9"/>
  <c r="J18" i="9"/>
  <c r="F19" i="9"/>
  <c r="H19" i="9"/>
  <c r="J16" i="1"/>
  <c r="J17" i="1"/>
  <c r="J18" i="1"/>
  <c r="J19" i="1"/>
  <c r="J20" i="1"/>
  <c r="J21" i="1"/>
  <c r="J22" i="1"/>
  <c r="J23" i="1"/>
  <c r="J25" i="9" l="1"/>
  <c r="J19" i="9"/>
  <c r="J25" i="1"/>
  <c r="AM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G27" authorId="0" shapeId="0" xr:uid="{00000000-0006-0000-0000-000001000000}">
      <text>
        <r>
          <rPr>
            <sz val="9"/>
            <color indexed="81"/>
            <rFont val="ＭＳ Ｐゴシック"/>
            <family val="3"/>
            <charset val="128"/>
          </rPr>
          <t>全日制18,600円×人数
定通・聴覚支援12,400円×人数</t>
        </r>
      </text>
    </comment>
  </commentList>
</comments>
</file>

<file path=xl/sharedStrings.xml><?xml version="1.0" encoding="utf-8"?>
<sst xmlns="http://schemas.openxmlformats.org/spreadsheetml/2006/main" count="316" uniqueCount="153">
  <si>
    <t>１　大　会　名</t>
    <rPh sb="2" eb="3">
      <t>ダイ</t>
    </rPh>
    <rPh sb="4" eb="5">
      <t>カイ</t>
    </rPh>
    <rPh sb="6" eb="7">
      <t>メイ</t>
    </rPh>
    <phoneticPr fontId="1"/>
  </si>
  <si>
    <t>参加期間</t>
    <rPh sb="0" eb="2">
      <t>サンカ</t>
    </rPh>
    <rPh sb="2" eb="4">
      <t>キカン</t>
    </rPh>
    <phoneticPr fontId="1"/>
  </si>
  <si>
    <t>宿泊費</t>
    <rPh sb="0" eb="3">
      <t>シュクハクヒ</t>
    </rPh>
    <phoneticPr fontId="1"/>
  </si>
  <si>
    <t>合計</t>
    <rPh sb="0" eb="2">
      <t>ゴウケイ</t>
    </rPh>
    <phoneticPr fontId="1"/>
  </si>
  <si>
    <t>成績結果</t>
    <rPh sb="0" eb="2">
      <t>セイセキ</t>
    </rPh>
    <rPh sb="2" eb="4">
      <t>ケッカ</t>
    </rPh>
    <phoneticPr fontId="1"/>
  </si>
  <si>
    <t>記</t>
    <rPh sb="0" eb="1">
      <t>キ</t>
    </rPh>
    <phoneticPr fontId="1"/>
  </si>
  <si>
    <t>学校名</t>
    <rPh sb="0" eb="2">
      <t>ガッコウ</t>
    </rPh>
    <rPh sb="2" eb="3">
      <t>メイ</t>
    </rPh>
    <phoneticPr fontId="1"/>
  </si>
  <si>
    <t>領収書等（原本）貼付用紙</t>
    <rPh sb="0" eb="3">
      <t>リョウシュウショ</t>
    </rPh>
    <rPh sb="3" eb="4">
      <t>ナド</t>
    </rPh>
    <rPh sb="5" eb="7">
      <t>ゲンポン</t>
    </rPh>
    <rPh sb="8" eb="10">
      <t>チョウフ</t>
    </rPh>
    <rPh sb="10" eb="12">
      <t>ヨウシ</t>
    </rPh>
    <phoneticPr fontId="1"/>
  </si>
  <si>
    <t>交通費</t>
    <rPh sb="0" eb="3">
      <t>コウツウヒ</t>
    </rPh>
    <phoneticPr fontId="1"/>
  </si>
  <si>
    <t>宮城　太郎</t>
    <rPh sb="0" eb="2">
      <t>ミヤギ</t>
    </rPh>
    <rPh sb="3" eb="5">
      <t>タロウ</t>
    </rPh>
    <phoneticPr fontId="1"/>
  </si>
  <si>
    <t>補助金額</t>
    <rPh sb="0" eb="2">
      <t>ホジョ</t>
    </rPh>
    <rPh sb="2" eb="4">
      <t>キンガク</t>
    </rPh>
    <phoneticPr fontId="1"/>
  </si>
  <si>
    <t>返金額</t>
    <rPh sb="0" eb="2">
      <t>ヘンキン</t>
    </rPh>
    <rPh sb="2" eb="3">
      <t>ガク</t>
    </rPh>
    <phoneticPr fontId="1"/>
  </si>
  <si>
    <t>補助対象者名</t>
    <rPh sb="0" eb="2">
      <t>ホジョ</t>
    </rPh>
    <rPh sb="2" eb="4">
      <t>タイショウ</t>
    </rPh>
    <rPh sb="4" eb="5">
      <t>シャ</t>
    </rPh>
    <rPh sb="5" eb="6">
      <t>メイ</t>
    </rPh>
    <phoneticPr fontId="1"/>
  </si>
  <si>
    <t>№</t>
    <phoneticPr fontId="1"/>
  </si>
  <si>
    <t>宿泊内容(単価×泊)</t>
    <rPh sb="0" eb="2">
      <t>シュクハク</t>
    </rPh>
    <rPh sb="2" eb="4">
      <t>ナイヨウ</t>
    </rPh>
    <rPh sb="5" eb="7">
      <t>タンカ</t>
    </rPh>
    <rPh sb="8" eb="9">
      <t>ハク</t>
    </rPh>
    <phoneticPr fontId="1"/>
  </si>
  <si>
    <t>宿泊日</t>
    <rPh sb="0" eb="3">
      <t>シュクハクビ</t>
    </rPh>
    <phoneticPr fontId="1"/>
  </si>
  <si>
    <t>宿泊料金（選手・監督）</t>
    <rPh sb="0" eb="2">
      <t>シュクハク</t>
    </rPh>
    <rPh sb="2" eb="4">
      <t>リョウキン</t>
    </rPh>
    <rPh sb="5" eb="7">
      <t>センシュ</t>
    </rPh>
    <rPh sb="8" eb="10">
      <t>カントク</t>
    </rPh>
    <phoneticPr fontId="1"/>
  </si>
  <si>
    <t>宿泊料金（税込）</t>
    <rPh sb="0" eb="2">
      <t>シュクハク</t>
    </rPh>
    <rPh sb="2" eb="4">
      <t>リョウキン</t>
    </rPh>
    <rPh sb="5" eb="7">
      <t>ゼイコ</t>
    </rPh>
    <phoneticPr fontId="1"/>
  </si>
  <si>
    <t>人数</t>
    <rPh sb="0" eb="2">
      <t>ニンズウ</t>
    </rPh>
    <phoneticPr fontId="1"/>
  </si>
  <si>
    <t>金額</t>
    <rPh sb="0" eb="2">
      <t>キンガク</t>
    </rPh>
    <phoneticPr fontId="1"/>
  </si>
  <si>
    <t>延人数</t>
    <rPh sb="0" eb="1">
      <t>ノベ</t>
    </rPh>
    <rPh sb="1" eb="3">
      <t>ニンズウ</t>
    </rPh>
    <phoneticPr fontId="1"/>
  </si>
  <si>
    <t>宿泊料金</t>
    <rPh sb="0" eb="2">
      <t>シュクハク</t>
    </rPh>
    <rPh sb="2" eb="4">
      <t>リョウキン</t>
    </rPh>
    <phoneticPr fontId="1"/>
  </si>
  <si>
    <t>陸上競技</t>
    <rPh sb="0" eb="2">
      <t>リクジョウ</t>
    </rPh>
    <rPh sb="2" eb="4">
      <t>キョウギ</t>
    </rPh>
    <phoneticPr fontId="1"/>
  </si>
  <si>
    <t>7/30～8/4</t>
    <phoneticPr fontId="1"/>
  </si>
  <si>
    <t>13,650×2泊
12,810×5泊</t>
    <rPh sb="8" eb="9">
      <t>ハク</t>
    </rPh>
    <rPh sb="18" eb="19">
      <t>ハク</t>
    </rPh>
    <phoneticPr fontId="1"/>
  </si>
  <si>
    <t>8,190×2泊</t>
    <rPh sb="7" eb="8">
      <t>ハク</t>
    </rPh>
    <phoneticPr fontId="1"/>
  </si>
  <si>
    <t>競技種目：</t>
    <rPh sb="0" eb="2">
      <t>キョウギ</t>
    </rPh>
    <rPh sb="2" eb="4">
      <t>シュモク</t>
    </rPh>
    <phoneticPr fontId="1"/>
  </si>
  <si>
    <t>宮城県高等学校体育連盟会長　殿</t>
    <rPh sb="0" eb="3">
      <t>ミヤギケン</t>
    </rPh>
    <rPh sb="3" eb="5">
      <t>コウトウ</t>
    </rPh>
    <rPh sb="5" eb="7">
      <t>ガッコウ</t>
    </rPh>
    <rPh sb="7" eb="9">
      <t>タイイク</t>
    </rPh>
    <rPh sb="9" eb="11">
      <t>レンメイ</t>
    </rPh>
    <rPh sb="11" eb="13">
      <t>カイチョウ</t>
    </rPh>
    <rPh sb="14" eb="15">
      <t>ドノ</t>
    </rPh>
    <phoneticPr fontId="1"/>
  </si>
  <si>
    <t>様式１号</t>
    <rPh sb="0" eb="2">
      <t>ヨウシキ</t>
    </rPh>
    <rPh sb="3" eb="4">
      <t>ゴウ</t>
    </rPh>
    <phoneticPr fontId="1"/>
  </si>
  <si>
    <t>様式２号</t>
    <rPh sb="0" eb="2">
      <t>ヨウシキ</t>
    </rPh>
    <rPh sb="3" eb="4">
      <t>ゴウ</t>
    </rPh>
    <phoneticPr fontId="1"/>
  </si>
  <si>
    <t>様式３号</t>
    <rPh sb="0" eb="2">
      <t>ヨウシキ</t>
    </rPh>
    <rPh sb="3" eb="4">
      <t>ゴウ</t>
    </rPh>
    <phoneticPr fontId="1"/>
  </si>
  <si>
    <t>競技名</t>
    <rPh sb="0" eb="2">
      <t>キョウギ</t>
    </rPh>
    <rPh sb="2" eb="3">
      <t>メイ</t>
    </rPh>
    <phoneticPr fontId="1"/>
  </si>
  <si>
    <t>※重ね張りをしないこと</t>
    <rPh sb="1" eb="2">
      <t>カサ</t>
    </rPh>
    <rPh sb="3" eb="4">
      <t>ハ</t>
    </rPh>
    <phoneticPr fontId="1"/>
  </si>
  <si>
    <t>※「Ａ４」の場合は台紙不要</t>
    <rPh sb="6" eb="8">
      <t>バアイ</t>
    </rPh>
    <rPh sb="9" eb="11">
      <t>ダイシ</t>
    </rPh>
    <rPh sb="11" eb="13">
      <t>フヨウ</t>
    </rPh>
    <phoneticPr fontId="1"/>
  </si>
  <si>
    <t>２　競　技　名</t>
    <rPh sb="2" eb="3">
      <t>セリ</t>
    </rPh>
    <rPh sb="4" eb="5">
      <t>ワザ</t>
    </rPh>
    <rPh sb="6" eb="7">
      <t>メイ</t>
    </rPh>
    <phoneticPr fontId="1"/>
  </si>
  <si>
    <t>体操（体操競技）</t>
    <rPh sb="0" eb="2">
      <t>タイソウ</t>
    </rPh>
    <rPh sb="3" eb="5">
      <t>タイソウ</t>
    </rPh>
    <rPh sb="5" eb="7">
      <t>キョウギ</t>
    </rPh>
    <phoneticPr fontId="1"/>
  </si>
  <si>
    <t>体操（新体操）</t>
    <rPh sb="0" eb="2">
      <t>タイソウ</t>
    </rPh>
    <rPh sb="3" eb="6">
      <t>シンタイソウ</t>
    </rPh>
    <phoneticPr fontId="1"/>
  </si>
  <si>
    <t>陸上競技（駅伝）</t>
    <rPh sb="0" eb="2">
      <t>リクジョウ</t>
    </rPh>
    <rPh sb="2" eb="4">
      <t>キョウギ</t>
    </rPh>
    <rPh sb="5" eb="7">
      <t>エキデン</t>
    </rPh>
    <phoneticPr fontId="1"/>
  </si>
  <si>
    <t>水泳（競泳）</t>
    <rPh sb="0" eb="2">
      <t>スイエイ</t>
    </rPh>
    <rPh sb="3" eb="5">
      <t>キョウエイ</t>
    </rPh>
    <phoneticPr fontId="1"/>
  </si>
  <si>
    <t>水泳（水球）</t>
    <rPh sb="0" eb="2">
      <t>スイエイ</t>
    </rPh>
    <rPh sb="3" eb="5">
      <t>スイキュウ</t>
    </rPh>
    <phoneticPr fontId="1"/>
  </si>
  <si>
    <t>水泳（飛込）</t>
    <rPh sb="0" eb="2">
      <t>スイエイ</t>
    </rPh>
    <rPh sb="3" eb="5">
      <t>トビコ</t>
    </rPh>
    <phoneticPr fontId="1"/>
  </si>
  <si>
    <t>卓球</t>
    <rPh sb="0" eb="2">
      <t>タッキュウ</t>
    </rPh>
    <phoneticPr fontId="1"/>
  </si>
  <si>
    <t>相撲</t>
    <rPh sb="0" eb="2">
      <t>スモウ</t>
    </rPh>
    <phoneticPr fontId="1"/>
  </si>
  <si>
    <t>柔道</t>
    <rPh sb="0" eb="2">
      <t>ジュウドウ</t>
    </rPh>
    <phoneticPr fontId="1"/>
  </si>
  <si>
    <t>剣道</t>
    <rPh sb="0" eb="2">
      <t>ケンドウ</t>
    </rPh>
    <phoneticPr fontId="1"/>
  </si>
  <si>
    <t>弓道</t>
    <rPh sb="0" eb="2">
      <t>キュウドウ</t>
    </rPh>
    <phoneticPr fontId="1"/>
  </si>
  <si>
    <t>登山</t>
    <rPh sb="0" eb="2">
      <t>トザン</t>
    </rPh>
    <phoneticPr fontId="1"/>
  </si>
  <si>
    <t>自転車競技</t>
    <rPh sb="0" eb="3">
      <t>ジテンシャ</t>
    </rPh>
    <rPh sb="3" eb="5">
      <t>キョウギ</t>
    </rPh>
    <phoneticPr fontId="1"/>
  </si>
  <si>
    <t>空手道</t>
    <rPh sb="0" eb="2">
      <t>カラテ</t>
    </rPh>
    <rPh sb="2" eb="3">
      <t>ドウ</t>
    </rPh>
    <phoneticPr fontId="1"/>
  </si>
  <si>
    <t>バスケットボール</t>
    <phoneticPr fontId="1"/>
  </si>
  <si>
    <t>バレーボール</t>
    <phoneticPr fontId="1"/>
  </si>
  <si>
    <t>ソフトテニス</t>
    <phoneticPr fontId="1"/>
  </si>
  <si>
    <t>ハンドボール</t>
    <phoneticPr fontId="1"/>
  </si>
  <si>
    <t>サッカー</t>
    <phoneticPr fontId="1"/>
  </si>
  <si>
    <t>バドミントン</t>
    <phoneticPr fontId="1"/>
  </si>
  <si>
    <t>ソフトボール</t>
    <phoneticPr fontId="1"/>
  </si>
  <si>
    <t>レスリング</t>
    <phoneticPr fontId="1"/>
  </si>
  <si>
    <t>テニス</t>
    <phoneticPr fontId="1"/>
  </si>
  <si>
    <t>ボクシング</t>
    <phoneticPr fontId="1"/>
  </si>
  <si>
    <t>ホッケー</t>
    <phoneticPr fontId="1"/>
  </si>
  <si>
    <t>ウエイトリフティング</t>
    <phoneticPr fontId="1"/>
  </si>
  <si>
    <t>ヨット</t>
    <phoneticPr fontId="1"/>
  </si>
  <si>
    <t>フェンシング</t>
    <phoneticPr fontId="1"/>
  </si>
  <si>
    <t>アーチェリー</t>
    <phoneticPr fontId="1"/>
  </si>
  <si>
    <t>なぎなた</t>
    <phoneticPr fontId="1"/>
  </si>
  <si>
    <t>カヌー</t>
    <phoneticPr fontId="1"/>
  </si>
  <si>
    <t>ラグビー</t>
    <phoneticPr fontId="1"/>
  </si>
  <si>
    <t>スケート（スピード）</t>
    <phoneticPr fontId="1"/>
  </si>
  <si>
    <t>スケート（フィギュア）</t>
    <phoneticPr fontId="1"/>
  </si>
  <si>
    <t>スケート（アイスホッケー）</t>
    <phoneticPr fontId="1"/>
  </si>
  <si>
    <t>スキー（アルペン）</t>
    <phoneticPr fontId="1"/>
  </si>
  <si>
    <t>スキー（ノルディック）</t>
    <phoneticPr fontId="1"/>
  </si>
  <si>
    <t>月</t>
    <rPh sb="0" eb="1">
      <t>ツキ</t>
    </rPh>
    <phoneticPr fontId="1"/>
  </si>
  <si>
    <t>年</t>
    <rPh sb="0" eb="1">
      <t>ネン</t>
    </rPh>
    <phoneticPr fontId="1"/>
  </si>
  <si>
    <t>日</t>
    <rPh sb="0" eb="1">
      <t>ニチ</t>
    </rPh>
    <phoneticPr fontId="1"/>
  </si>
  <si>
    <t>記載者名：</t>
    <rPh sb="0" eb="2">
      <t>キサイ</t>
    </rPh>
    <rPh sb="2" eb="3">
      <t>シャ</t>
    </rPh>
    <rPh sb="3" eb="4">
      <t>メイ</t>
    </rPh>
    <phoneticPr fontId="1"/>
  </si>
  <si>
    <t>宮城県高等学校スポーツ活動振興費補助金実績報告書</t>
    <rPh sb="0" eb="3">
      <t>ミヤギケン</t>
    </rPh>
    <rPh sb="3" eb="5">
      <t>コウトウ</t>
    </rPh>
    <rPh sb="5" eb="7">
      <t>ガッコウ</t>
    </rPh>
    <rPh sb="11" eb="13">
      <t>カツドウ</t>
    </rPh>
    <rPh sb="13" eb="15">
      <t>シンコウ</t>
    </rPh>
    <rPh sb="15" eb="16">
      <t>ヒ</t>
    </rPh>
    <rPh sb="16" eb="19">
      <t>ホジョキン</t>
    </rPh>
    <rPh sb="19" eb="21">
      <t>ジッセキ</t>
    </rPh>
    <rPh sb="21" eb="23">
      <t>ホウコク</t>
    </rPh>
    <rPh sb="23" eb="24">
      <t>ショ</t>
    </rPh>
    <phoneticPr fontId="1"/>
  </si>
  <si>
    <t>このことについて、下記のとおり報告します。</t>
    <rPh sb="9" eb="11">
      <t>カキ</t>
    </rPh>
    <rPh sb="15" eb="17">
      <t>ホウコク</t>
    </rPh>
    <phoneticPr fontId="1"/>
  </si>
  <si>
    <t>年度</t>
    <rPh sb="0" eb="2">
      <t>ネンド</t>
    </rPh>
    <phoneticPr fontId="1"/>
  </si>
  <si>
    <t>全国高等学校総合体育大会</t>
  </si>
  <si>
    <t>軟式野球</t>
    <rPh sb="0" eb="2">
      <t>ナンシキ</t>
    </rPh>
    <rPh sb="2" eb="4">
      <t>ヤキュウ</t>
    </rPh>
    <phoneticPr fontId="1"/>
  </si>
  <si>
    <t>※「明細書等」がある場合は本票不要</t>
    <rPh sb="2" eb="5">
      <t>メイサイショ</t>
    </rPh>
    <rPh sb="5" eb="6">
      <t>ナド</t>
    </rPh>
    <rPh sb="10" eb="12">
      <t>バアイ</t>
    </rPh>
    <rPh sb="13" eb="14">
      <t>ホン</t>
    </rPh>
    <rPh sb="14" eb="15">
      <t>ヒョウ</t>
    </rPh>
    <rPh sb="15" eb="17">
      <t>フヨウ</t>
    </rPh>
    <phoneticPr fontId="1"/>
  </si>
  <si>
    <t>㊞</t>
    <phoneticPr fontId="1"/>
  </si>
  <si>
    <t>※</t>
    <phoneticPr fontId="1"/>
  </si>
  <si>
    <t>※</t>
    <phoneticPr fontId="1"/>
  </si>
  <si>
    <t>※</t>
    <phoneticPr fontId="1"/>
  </si>
  <si>
    <t>仙台　二郎</t>
    <rPh sb="0" eb="2">
      <t>センダイ</t>
    </rPh>
    <rPh sb="3" eb="5">
      <t>ジロウ</t>
    </rPh>
    <phoneticPr fontId="1"/>
  </si>
  <si>
    <t>400ｍ　優勝</t>
    <rPh sb="5" eb="7">
      <t>ユウショウ</t>
    </rPh>
    <phoneticPr fontId="1"/>
  </si>
  <si>
    <t>100m　優勝</t>
    <rPh sb="5" eb="7">
      <t>ユウショウ</t>
    </rPh>
    <phoneticPr fontId="1"/>
  </si>
  <si>
    <t>7/30～8/4</t>
    <phoneticPr fontId="1"/>
  </si>
  <si>
    <t>8/1～8/3</t>
    <phoneticPr fontId="1"/>
  </si>
  <si>
    <t>○○○○</t>
    <phoneticPr fontId="1"/>
  </si>
  <si>
    <t>㊞</t>
    <phoneticPr fontId="1"/>
  </si>
  <si>
    <t>№</t>
    <phoneticPr fontId="1"/>
  </si>
  <si>
    <t>※</t>
    <phoneticPr fontId="1"/>
  </si>
  <si>
    <t>※</t>
    <phoneticPr fontId="1"/>
  </si>
  <si>
    <t>0</t>
    <phoneticPr fontId="1"/>
  </si>
  <si>
    <t>宮城県高等学校スポーツ活動振興費補助金　宿泊精算書</t>
    <rPh sb="0" eb="3">
      <t>ミヤギケン</t>
    </rPh>
    <rPh sb="3" eb="5">
      <t>コウトウ</t>
    </rPh>
    <rPh sb="5" eb="7">
      <t>ガッコウ</t>
    </rPh>
    <rPh sb="11" eb="13">
      <t>カツドウ</t>
    </rPh>
    <rPh sb="13" eb="15">
      <t>シンコウ</t>
    </rPh>
    <rPh sb="15" eb="16">
      <t>ヒ</t>
    </rPh>
    <rPh sb="16" eb="19">
      <t>ホジョキン</t>
    </rPh>
    <rPh sb="20" eb="22">
      <t>シュクハク</t>
    </rPh>
    <rPh sb="22" eb="24">
      <t>セイサン</t>
    </rPh>
    <rPh sb="24" eb="25">
      <t>ショ</t>
    </rPh>
    <phoneticPr fontId="1"/>
  </si>
  <si>
    <t>種別</t>
    <rPh sb="0" eb="2">
      <t>シュベツ</t>
    </rPh>
    <phoneticPr fontId="1"/>
  </si>
  <si>
    <t>男子選手</t>
    <rPh sb="0" eb="2">
      <t>ダンシ</t>
    </rPh>
    <rPh sb="2" eb="4">
      <t>センシュ</t>
    </rPh>
    <phoneticPr fontId="1"/>
  </si>
  <si>
    <t>合　計</t>
    <rPh sb="0" eb="1">
      <t>ゴウ</t>
    </rPh>
    <rPh sb="2" eb="3">
      <t>ケイ</t>
    </rPh>
    <phoneticPr fontId="1"/>
  </si>
  <si>
    <t>　宿泊施設名：</t>
    <rPh sb="1" eb="3">
      <t>シュクハク</t>
    </rPh>
    <rPh sb="3" eb="5">
      <t>シセツ</t>
    </rPh>
    <rPh sb="5" eb="6">
      <t>メイ</t>
    </rPh>
    <phoneticPr fontId="1"/>
  </si>
  <si>
    <t>　宿泊施設代表者名：</t>
    <rPh sb="1" eb="3">
      <t>シュクハク</t>
    </rPh>
    <rPh sb="3" eb="5">
      <t>シセツ</t>
    </rPh>
    <rPh sb="5" eb="7">
      <t>ダイヒョウ</t>
    </rPh>
    <rPh sb="7" eb="8">
      <t>シャ</t>
    </rPh>
    <rPh sb="8" eb="9">
      <t>メイ</t>
    </rPh>
    <phoneticPr fontId="1"/>
  </si>
  <si>
    <t>　宿泊者代表署名（学校）：</t>
    <rPh sb="1" eb="4">
      <t>シュクハクシャ</t>
    </rPh>
    <rPh sb="4" eb="6">
      <t>ダイヒョウ</t>
    </rPh>
    <rPh sb="6" eb="8">
      <t>ショメイ</t>
    </rPh>
    <rPh sb="9" eb="11">
      <t>ガッコウ</t>
    </rPh>
    <phoneticPr fontId="1"/>
  </si>
  <si>
    <t>学校</t>
    <rPh sb="0" eb="2">
      <t>ガッコウ</t>
    </rPh>
    <phoneticPr fontId="1"/>
  </si>
  <si>
    <t>様式４号</t>
    <rPh sb="0" eb="2">
      <t>ヨウシキ</t>
    </rPh>
    <rPh sb="3" eb="4">
      <t>ゴウ</t>
    </rPh>
    <phoneticPr fontId="1"/>
  </si>
  <si>
    <t>特になし</t>
    <rPh sb="0" eb="1">
      <t>トク</t>
    </rPh>
    <phoneticPr fontId="1"/>
  </si>
  <si>
    <t>学校長</t>
    <rPh sb="0" eb="3">
      <t>ガッコウチョウ</t>
    </rPh>
    <phoneticPr fontId="1"/>
  </si>
  <si>
    <t>○○○○高等</t>
    <rPh sb="4" eb="6">
      <t>コウトウ</t>
    </rPh>
    <phoneticPr fontId="1"/>
  </si>
  <si>
    <t>○○○○○</t>
    <phoneticPr fontId="1"/>
  </si>
  <si>
    <t>年</t>
    <rPh sb="0" eb="1">
      <t>ネン</t>
    </rPh>
    <phoneticPr fontId="1"/>
  </si>
  <si>
    <t>月</t>
    <rPh sb="0" eb="1">
      <t>ガツ</t>
    </rPh>
    <phoneticPr fontId="1"/>
  </si>
  <si>
    <t>日</t>
    <rPh sb="0" eb="1">
      <t>ニチ</t>
    </rPh>
    <phoneticPr fontId="1"/>
  </si>
  <si>
    <t>年度</t>
    <rPh sb="0" eb="2">
      <t>ネンド</t>
    </rPh>
    <phoneticPr fontId="1"/>
  </si>
  <si>
    <t>補助金実績報告の内容説明について</t>
    <rPh sb="0" eb="3">
      <t>ホジョキン</t>
    </rPh>
    <rPh sb="3" eb="5">
      <t>ジッセキ</t>
    </rPh>
    <rPh sb="5" eb="7">
      <t>ホウコク</t>
    </rPh>
    <rPh sb="8" eb="10">
      <t>ナイヨウ</t>
    </rPh>
    <rPh sb="10" eb="12">
      <t>セツメイ</t>
    </rPh>
    <phoneticPr fontId="1"/>
  </si>
  <si>
    <t>学校名</t>
    <rPh sb="0" eb="2">
      <t>ガッコウ</t>
    </rPh>
    <rPh sb="2" eb="3">
      <t>メイ</t>
    </rPh>
    <phoneticPr fontId="1"/>
  </si>
  <si>
    <t>競技名</t>
    <rPh sb="0" eb="2">
      <t>キョウギ</t>
    </rPh>
    <rPh sb="2" eb="3">
      <t>メイ</t>
    </rPh>
    <phoneticPr fontId="1"/>
  </si>
  <si>
    <t>１</t>
    <phoneticPr fontId="1"/>
  </si>
  <si>
    <t>２</t>
    <phoneticPr fontId="1"/>
  </si>
  <si>
    <t>内　容</t>
    <phoneticPr fontId="1"/>
  </si>
  <si>
    <t>３</t>
    <phoneticPr fontId="1"/>
  </si>
  <si>
    <t>４</t>
    <phoneticPr fontId="1"/>
  </si>
  <si>
    <t>理　由</t>
    <rPh sb="0" eb="1">
      <t>リ</t>
    </rPh>
    <rPh sb="2" eb="3">
      <t>ユ</t>
    </rPh>
    <phoneticPr fontId="1"/>
  </si>
  <si>
    <t>その他</t>
    <rPh sb="2" eb="3">
      <t>タ</t>
    </rPh>
    <phoneticPr fontId="1"/>
  </si>
  <si>
    <t>５</t>
    <phoneticPr fontId="1"/>
  </si>
  <si>
    <t>氏名</t>
    <rPh sb="0" eb="2">
      <t>シメイ</t>
    </rPh>
    <phoneticPr fontId="1"/>
  </si>
  <si>
    <t>職</t>
    <rPh sb="0" eb="1">
      <t>ショク</t>
    </rPh>
    <phoneticPr fontId="1"/>
  </si>
  <si>
    <t>宮城県高等学校体育連盟事務局</t>
    <rPh sb="0" eb="3">
      <t>ミヤギケン</t>
    </rPh>
    <rPh sb="3" eb="5">
      <t>コウトウ</t>
    </rPh>
    <rPh sb="5" eb="7">
      <t>ガッコウ</t>
    </rPh>
    <rPh sb="7" eb="9">
      <t>タイイク</t>
    </rPh>
    <rPh sb="9" eb="11">
      <t>レンメイ</t>
    </rPh>
    <rPh sb="11" eb="14">
      <t>ジムキョク</t>
    </rPh>
    <phoneticPr fontId="1"/>
  </si>
  <si>
    <t>記載者名：</t>
    <rPh sb="0" eb="2">
      <t>キサイ</t>
    </rPh>
    <rPh sb="2" eb="3">
      <t>シャ</t>
    </rPh>
    <rPh sb="3" eb="4">
      <t>メイ</t>
    </rPh>
    <phoneticPr fontId="1"/>
  </si>
  <si>
    <t>印</t>
    <rPh sb="0" eb="1">
      <t>イン</t>
    </rPh>
    <phoneticPr fontId="1"/>
  </si>
  <si>
    <t>※</t>
    <phoneticPr fontId="1"/>
  </si>
  <si>
    <t>○○○○高等学校</t>
    <rPh sb="4" eb="6">
      <t>コウトウ</t>
    </rPh>
    <rPh sb="6" eb="8">
      <t>ガッコウ</t>
    </rPh>
    <phoneticPr fontId="1"/>
  </si>
  <si>
    <t>②宿泊精算書と領収書合計金額が一致していない。</t>
    <rPh sb="1" eb="3">
      <t>シュクハク</t>
    </rPh>
    <rPh sb="3" eb="5">
      <t>セイサン</t>
    </rPh>
    <rPh sb="5" eb="6">
      <t>ショ</t>
    </rPh>
    <rPh sb="7" eb="10">
      <t>リョウシュウショ</t>
    </rPh>
    <rPh sb="10" eb="12">
      <t>ゴウケイ</t>
    </rPh>
    <rPh sb="12" eb="14">
      <t>キンガク</t>
    </rPh>
    <rPh sb="15" eb="17">
      <t>イッチ</t>
    </rPh>
    <phoneticPr fontId="1"/>
  </si>
  <si>
    <t>部員２名が補助対象外として宿泊した。</t>
    <rPh sb="0" eb="2">
      <t>ブイン</t>
    </rPh>
    <rPh sb="3" eb="4">
      <t>メイ</t>
    </rPh>
    <rPh sb="5" eb="7">
      <t>ホジョ</t>
    </rPh>
    <rPh sb="7" eb="10">
      <t>タイショウガイ</t>
    </rPh>
    <rPh sb="13" eb="15">
      <t>シュクハク</t>
    </rPh>
    <phoneticPr fontId="1"/>
  </si>
  <si>
    <t>②引率教諭１名とサポート部員１名分の領収書は補助対象外により</t>
    <rPh sb="1" eb="3">
      <t>インソツ</t>
    </rPh>
    <rPh sb="3" eb="5">
      <t>キョウユ</t>
    </rPh>
    <rPh sb="6" eb="7">
      <t>メイ</t>
    </rPh>
    <rPh sb="12" eb="14">
      <t>ブイン</t>
    </rPh>
    <rPh sb="15" eb="16">
      <t>メイ</t>
    </rPh>
    <rPh sb="16" eb="17">
      <t>ブン</t>
    </rPh>
    <rPh sb="18" eb="21">
      <t>リョウシュウショ</t>
    </rPh>
    <rPh sb="22" eb="24">
      <t>ホジョ</t>
    </rPh>
    <rPh sb="24" eb="27">
      <t>タイショウガイ</t>
    </rPh>
    <phoneticPr fontId="1"/>
  </si>
  <si>
    <t>領収書（原本）及び明細書（宿泊精算書・請求書）を添付すること</t>
    <rPh sb="0" eb="3">
      <t>リョウシュウショ</t>
    </rPh>
    <rPh sb="4" eb="6">
      <t>ゲンポン</t>
    </rPh>
    <rPh sb="7" eb="8">
      <t>オヨ</t>
    </rPh>
    <rPh sb="9" eb="11">
      <t>メイサイ</t>
    </rPh>
    <rPh sb="11" eb="12">
      <t>ショ</t>
    </rPh>
    <rPh sb="13" eb="15">
      <t>シュクハク</t>
    </rPh>
    <rPh sb="15" eb="17">
      <t>セイサン</t>
    </rPh>
    <rPh sb="17" eb="18">
      <t>ショ</t>
    </rPh>
    <rPh sb="19" eb="22">
      <t>セイキュウショ</t>
    </rPh>
    <rPh sb="24" eb="26">
      <t>テンプ</t>
    </rPh>
    <phoneticPr fontId="1"/>
  </si>
  <si>
    <t>１泊２食</t>
    <rPh sb="1" eb="2">
      <t>ハク</t>
    </rPh>
    <rPh sb="3" eb="4">
      <t>ショク</t>
    </rPh>
    <phoneticPr fontId="1"/>
  </si>
  <si>
    <t>１泊夕食</t>
    <rPh sb="1" eb="2">
      <t>ハク</t>
    </rPh>
    <rPh sb="2" eb="4">
      <t>ユウショク</t>
    </rPh>
    <phoneticPr fontId="1"/>
  </si>
  <si>
    <t>１泊朝食</t>
    <rPh sb="1" eb="2">
      <t>ハク</t>
    </rPh>
    <rPh sb="2" eb="3">
      <t>アサ</t>
    </rPh>
    <rPh sb="3" eb="4">
      <t>ショク</t>
    </rPh>
    <phoneticPr fontId="1"/>
  </si>
  <si>
    <t>１泊素泊まり</t>
    <rPh sb="1" eb="2">
      <t>ハク</t>
    </rPh>
    <rPh sb="2" eb="4">
      <t>スド</t>
    </rPh>
    <phoneticPr fontId="1"/>
  </si>
  <si>
    <t>月</t>
    <rPh sb="0" eb="1">
      <t>ガツ</t>
    </rPh>
    <phoneticPr fontId="1"/>
  </si>
  <si>
    <t>日</t>
    <rPh sb="0" eb="1">
      <t>ニチ</t>
    </rPh>
    <phoneticPr fontId="1"/>
  </si>
  <si>
    <t>　上記のとおり，精算しました。</t>
    <rPh sb="1" eb="3">
      <t>ジョウキ</t>
    </rPh>
    <rPh sb="8" eb="10">
      <t>セイサン</t>
    </rPh>
    <phoneticPr fontId="1"/>
  </si>
  <si>
    <t>少林寺拳法</t>
    <rPh sb="0" eb="3">
      <t>ショウリンジ</t>
    </rPh>
    <rPh sb="3" eb="5">
      <t>ケンポウ</t>
    </rPh>
    <phoneticPr fontId="1"/>
  </si>
  <si>
    <t>令和</t>
    <rPh sb="0" eb="2">
      <t>レイワ</t>
    </rPh>
    <phoneticPr fontId="1"/>
  </si>
  <si>
    <t>①補助対象者２名であるが、宿泊精算書において５名の宿泊の記載がある。</t>
    <rPh sb="1" eb="3">
      <t>ホジョ</t>
    </rPh>
    <rPh sb="3" eb="5">
      <t>タイショウ</t>
    </rPh>
    <rPh sb="5" eb="6">
      <t>シャ</t>
    </rPh>
    <rPh sb="7" eb="8">
      <t>メイ</t>
    </rPh>
    <rPh sb="13" eb="15">
      <t>シュクハク</t>
    </rPh>
    <rPh sb="15" eb="17">
      <t>セイサン</t>
    </rPh>
    <rPh sb="17" eb="18">
      <t>ショ</t>
    </rPh>
    <rPh sb="23" eb="24">
      <t>メイ</t>
    </rPh>
    <rPh sb="25" eb="27">
      <t>シュクハク</t>
    </rPh>
    <rPh sb="28" eb="30">
      <t>キサイ</t>
    </rPh>
    <phoneticPr fontId="1"/>
  </si>
  <si>
    <t>①宿泊精算書５名の宿泊については、引率教諭１名とサポート</t>
    <rPh sb="1" eb="3">
      <t>シュクハク</t>
    </rPh>
    <rPh sb="3" eb="6">
      <t>セイサンショ</t>
    </rPh>
    <rPh sb="7" eb="8">
      <t>メイ</t>
    </rPh>
    <rPh sb="9" eb="11">
      <t>シュクハク</t>
    </rPh>
    <rPh sb="17" eb="19">
      <t>インソツ</t>
    </rPh>
    <rPh sb="19" eb="21">
      <t>キョウユ</t>
    </rPh>
    <rPh sb="22" eb="23">
      <t>メイ</t>
    </rPh>
    <phoneticPr fontId="1"/>
  </si>
  <si>
    <t>発行依頼をしなかったため、添付できなかった。</t>
    <rPh sb="0" eb="2">
      <t>ハッコウ</t>
    </rPh>
    <rPh sb="2" eb="4">
      <t>イライ</t>
    </rPh>
    <rPh sb="13" eb="15">
      <t>テンプ</t>
    </rPh>
    <phoneticPr fontId="1"/>
  </si>
  <si>
    <t>「競技毎」に作成し、欄が不足する場合はコピーすること</t>
    <rPh sb="1" eb="3">
      <t>キョウギ</t>
    </rPh>
    <rPh sb="3" eb="4">
      <t>ゴト</t>
    </rPh>
    <rPh sb="6" eb="8">
      <t>サクセイ</t>
    </rPh>
    <rPh sb="10" eb="11">
      <t>ラン</t>
    </rPh>
    <rPh sb="12" eb="14">
      <t>フソク</t>
    </rPh>
    <rPh sb="16" eb="18">
      <t>バアイ</t>
    </rPh>
    <phoneticPr fontId="1"/>
  </si>
  <si>
    <t>監督とは、宮城県高等学校体育連盟各競技専門部より推挙された県監督をいう</t>
    <rPh sb="0" eb="2">
      <t>カントク</t>
    </rPh>
    <rPh sb="5" eb="8">
      <t>ミヤギケン</t>
    </rPh>
    <rPh sb="8" eb="10">
      <t>コウトウ</t>
    </rPh>
    <rPh sb="10" eb="12">
      <t>ガッコウ</t>
    </rPh>
    <rPh sb="12" eb="14">
      <t>タイイク</t>
    </rPh>
    <rPh sb="14" eb="16">
      <t>レンメイ</t>
    </rPh>
    <rPh sb="16" eb="17">
      <t>カク</t>
    </rPh>
    <rPh sb="17" eb="19">
      <t>キョウギ</t>
    </rPh>
    <rPh sb="19" eb="21">
      <t>センモン</t>
    </rPh>
    <rPh sb="21" eb="22">
      <t>ブ</t>
    </rPh>
    <rPh sb="24" eb="26">
      <t>スイキョ</t>
    </rPh>
    <rPh sb="29" eb="30">
      <t>ケン</t>
    </rPh>
    <rPh sb="30" eb="32">
      <t>カントク</t>
    </rPh>
    <phoneticPr fontId="1"/>
  </si>
  <si>
    <t>　上記のとおり、精算しました。</t>
    <rPh sb="1" eb="3">
      <t>ジョウキ</t>
    </rPh>
    <rPh sb="8" eb="10">
      <t>セイサン</t>
    </rPh>
    <phoneticPr fontId="1"/>
  </si>
  <si>
    <t>ローイング</t>
    <phoneticPr fontId="1"/>
  </si>
  <si>
    <t>３　精　算　書</t>
    <rPh sb="2" eb="3">
      <t>セイ</t>
    </rPh>
    <rPh sb="4" eb="5">
      <t>サン</t>
    </rPh>
    <rPh sb="6" eb="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</si>
</sst>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9"/>
      <name val="ＭＳ 明朝"/>
      <family val="1"/>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sz val="11"/>
      <name val="HG創英角ｺﾞｼｯｸUB"/>
      <family val="3"/>
      <charset val="128"/>
    </font>
    <font>
      <sz val="11"/>
      <color indexed="9"/>
      <name val="ＭＳ 明朝"/>
      <family val="1"/>
      <charset val="128"/>
    </font>
    <font>
      <sz val="11"/>
      <color indexed="55"/>
      <name val="ＭＳ 明朝"/>
      <family val="1"/>
      <charset val="128"/>
    </font>
    <font>
      <sz val="11"/>
      <color theme="0"/>
      <name val="ＭＳ ゴシック"/>
      <family val="3"/>
      <charset val="128"/>
    </font>
    <font>
      <sz val="9"/>
      <color indexed="8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49">
    <border>
      <left/>
      <right/>
      <top/>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double">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style="hair">
        <color indexed="64"/>
      </bottom>
      <diagonal/>
    </border>
    <border>
      <left/>
      <right style="double">
        <color indexed="64"/>
      </right>
      <top style="double">
        <color indexed="64"/>
      </top>
      <bottom style="double">
        <color indexed="64"/>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10" fillId="0" borderId="0" xfId="0" applyFont="1">
      <alignment vertical="center"/>
    </xf>
    <xf numFmtId="0" fontId="2" fillId="0" borderId="0" xfId="0" applyFont="1" applyAlignment="1">
      <alignment horizontal="center" vertical="center"/>
    </xf>
    <xf numFmtId="0" fontId="7" fillId="0" borderId="0" xfId="0" applyFont="1" applyAlignment="1">
      <alignment horizontal="left" vertical="center"/>
    </xf>
    <xf numFmtId="3" fontId="5" fillId="0" borderId="0" xfId="0" applyNumberFormat="1" applyFont="1" applyAlignment="1">
      <alignment horizontal="center" vertical="center" shrinkToFit="1"/>
    </xf>
    <xf numFmtId="3" fontId="5" fillId="0" borderId="0" xfId="0" applyNumberFormat="1" applyFont="1" applyAlignment="1">
      <alignment vertical="center" shrinkToFit="1"/>
    </xf>
    <xf numFmtId="0" fontId="5" fillId="0" borderId="6" xfId="0" applyFont="1" applyBorder="1" applyAlignment="1">
      <alignment horizontal="center" vertical="center"/>
    </xf>
    <xf numFmtId="176" fontId="2" fillId="0" borderId="0" xfId="0" applyNumberFormat="1" applyFont="1" applyAlignment="1" applyProtection="1">
      <alignment horizontal="center" vertical="center" shrinkToFit="1"/>
      <protection hidden="1"/>
    </xf>
    <xf numFmtId="3" fontId="5" fillId="0" borderId="0" xfId="0" applyNumberFormat="1" applyFont="1" applyAlignment="1" applyProtection="1">
      <alignment horizontal="right" vertical="center" shrinkToFit="1"/>
      <protection hidden="1"/>
    </xf>
    <xf numFmtId="3" fontId="2" fillId="0" borderId="0" xfId="0" applyNumberFormat="1" applyFont="1" applyAlignment="1" applyProtection="1">
      <alignment horizontal="right" vertical="center" shrinkToFit="1"/>
      <protection hidden="1"/>
    </xf>
    <xf numFmtId="177"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wrapText="1"/>
    </xf>
    <xf numFmtId="0" fontId="5" fillId="0" borderId="0" xfId="0" applyFont="1" applyProtection="1">
      <alignment vertical="center"/>
      <protection hidden="1"/>
    </xf>
    <xf numFmtId="0" fontId="9" fillId="0" borderId="0" xfId="0" applyFont="1" applyProtection="1">
      <alignment vertical="center"/>
      <protection hidden="1"/>
    </xf>
    <xf numFmtId="0" fontId="4" fillId="0" borderId="0" xfId="0" applyFont="1" applyProtection="1">
      <alignment vertical="center"/>
      <protection hidden="1"/>
    </xf>
    <xf numFmtId="0" fontId="2" fillId="0" borderId="0" xfId="0" applyFont="1" applyProtection="1">
      <alignment vertical="center"/>
      <protection hidden="1"/>
    </xf>
    <xf numFmtId="0" fontId="2"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 xfId="0" applyFont="1" applyBorder="1" applyAlignment="1" applyProtection="1">
      <alignment horizontal="right" vertical="center"/>
      <protection hidden="1"/>
    </xf>
    <xf numFmtId="0" fontId="6" fillId="0" borderId="1"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5" fillId="0" borderId="0" xfId="0" applyFont="1" applyAlignment="1" applyProtection="1">
      <alignment vertical="center" shrinkToFit="1"/>
      <protection hidden="1"/>
    </xf>
    <xf numFmtId="0" fontId="2" fillId="0" borderId="0" xfId="0" applyFont="1" applyAlignment="1" applyProtection="1">
      <alignment vertical="center" shrinkToFit="1"/>
      <protection hidden="1"/>
    </xf>
    <xf numFmtId="3" fontId="5" fillId="0" borderId="6" xfId="0" applyNumberFormat="1" applyFont="1" applyBorder="1" applyAlignment="1" applyProtection="1">
      <alignment horizontal="center" vertical="center" shrinkToFit="1"/>
      <protection hidden="1"/>
    </xf>
    <xf numFmtId="3" fontId="5" fillId="0" borderId="0" xfId="0" applyNumberFormat="1" applyFont="1" applyAlignment="1" applyProtection="1">
      <alignment horizontal="center" vertical="center" shrinkToFit="1"/>
      <protection hidden="1"/>
    </xf>
    <xf numFmtId="0" fontId="6" fillId="0" borderId="0" xfId="0" applyFont="1" applyProtection="1">
      <alignment vertical="center"/>
      <protection hidden="1"/>
    </xf>
    <xf numFmtId="0" fontId="5" fillId="0" borderId="0" xfId="0" applyFont="1" applyAlignment="1" applyProtection="1">
      <alignment horizontal="center" vertical="center" shrinkToFit="1"/>
      <protection hidden="1"/>
    </xf>
    <xf numFmtId="3" fontId="5" fillId="0" borderId="2" xfId="0" applyNumberFormat="1" applyFont="1" applyBorder="1" applyAlignment="1" applyProtection="1">
      <alignment horizontal="center" vertical="center" shrinkToFit="1"/>
      <protection hidden="1"/>
    </xf>
    <xf numFmtId="3" fontId="5" fillId="0" borderId="0" xfId="0" applyNumberFormat="1" applyFont="1" applyAlignment="1" applyProtection="1">
      <alignment vertical="center" shrinkToFit="1"/>
      <protection hidden="1"/>
    </xf>
    <xf numFmtId="0" fontId="6" fillId="0" borderId="0" xfId="0" applyFont="1" applyAlignment="1" applyProtection="1">
      <alignment horizontal="center" vertical="center"/>
      <protection hidden="1"/>
    </xf>
    <xf numFmtId="0" fontId="5" fillId="0" borderId="7" xfId="0" applyFont="1" applyBorder="1" applyAlignment="1">
      <alignment horizontal="right" vertical="center"/>
    </xf>
    <xf numFmtId="49" fontId="5" fillId="0" borderId="0" xfId="0" applyNumberFormat="1" applyFont="1" applyAlignment="1" applyProtection="1">
      <alignment horizontal="center" vertical="center" shrinkToFit="1"/>
      <protection hidden="1"/>
    </xf>
    <xf numFmtId="0" fontId="5" fillId="0" borderId="7" xfId="0" applyFont="1" applyBorder="1" applyAlignment="1" applyProtection="1">
      <alignment horizontal="right" vertical="center"/>
      <protection hidden="1"/>
    </xf>
    <xf numFmtId="0" fontId="5" fillId="3" borderId="0" xfId="0" applyFont="1" applyFill="1">
      <alignment vertical="center"/>
    </xf>
    <xf numFmtId="177" fontId="6" fillId="2" borderId="9" xfId="0" applyNumberFormat="1" applyFont="1" applyFill="1" applyBorder="1" applyAlignment="1" applyProtection="1">
      <alignment horizontal="right" vertical="center"/>
      <protection locked="0"/>
    </xf>
    <xf numFmtId="177" fontId="6" fillId="2" borderId="11"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5" fillId="2" borderId="1" xfId="0" applyFont="1" applyFill="1" applyBorder="1" applyAlignment="1" applyProtection="1">
      <alignment horizontal="center" vertical="center" shrinkToFit="1"/>
      <protection hidden="1"/>
    </xf>
    <xf numFmtId="3" fontId="5" fillId="2" borderId="1" xfId="0" applyNumberFormat="1" applyFont="1" applyFill="1" applyBorder="1" applyAlignment="1" applyProtection="1">
      <alignment horizontal="right" vertical="center" shrinkToFit="1"/>
      <protection hidden="1"/>
    </xf>
    <xf numFmtId="0" fontId="5" fillId="2" borderId="1"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3" fontId="5" fillId="2" borderId="10" xfId="0" applyNumberFormat="1" applyFont="1" applyFill="1" applyBorder="1" applyAlignment="1" applyProtection="1">
      <alignment horizontal="center" vertical="center" shrinkToFit="1"/>
      <protection hidden="1"/>
    </xf>
    <xf numFmtId="0" fontId="5" fillId="2" borderId="0" xfId="0" applyFont="1" applyFill="1" applyAlignment="1">
      <alignment horizontal="center" vertical="center"/>
    </xf>
    <xf numFmtId="0" fontId="5" fillId="3" borderId="0" xfId="0" applyFont="1" applyFill="1" applyAlignment="1">
      <alignment horizontal="center" vertical="center"/>
    </xf>
    <xf numFmtId="0" fontId="10" fillId="3" borderId="0" xfId="0" applyFont="1" applyFill="1">
      <alignment vertical="center"/>
    </xf>
    <xf numFmtId="0" fontId="5" fillId="3" borderId="0" xfId="0" applyFont="1" applyFill="1" applyAlignment="1">
      <alignment vertical="center" wrapText="1"/>
    </xf>
    <xf numFmtId="0" fontId="5" fillId="3" borderId="0" xfId="0" applyFont="1" applyFill="1" applyAlignment="1">
      <alignment horizontal="center" vertical="center" wrapText="1"/>
    </xf>
    <xf numFmtId="49" fontId="5" fillId="3" borderId="0" xfId="0" applyNumberFormat="1" applyFont="1" applyFill="1" applyAlignment="1">
      <alignment horizontal="center" vertical="center"/>
    </xf>
    <xf numFmtId="0" fontId="5" fillId="3" borderId="0" xfId="0" applyFont="1" applyFill="1" applyAlignment="1">
      <alignment horizontal="left" vertical="center"/>
    </xf>
    <xf numFmtId="0" fontId="5" fillId="4" borderId="0" xfId="0" applyFont="1" applyFill="1" applyAlignment="1">
      <alignment horizontal="center" vertical="center"/>
    </xf>
    <xf numFmtId="0" fontId="12" fillId="0" borderId="0" xfId="0" applyFont="1" applyProtection="1">
      <alignment vertical="center"/>
      <protection hidden="1"/>
    </xf>
    <xf numFmtId="177" fontId="5" fillId="3" borderId="8"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Alignment="1">
      <alignment horizontal="left" vertical="center"/>
    </xf>
    <xf numFmtId="0" fontId="11" fillId="0" borderId="0" xfId="0" applyFont="1" applyAlignment="1" applyProtection="1">
      <alignment horizontal="center" vertical="center"/>
      <protection locked="0"/>
    </xf>
    <xf numFmtId="0" fontId="5" fillId="0" borderId="1" xfId="0" applyFont="1" applyBorder="1" applyAlignment="1">
      <alignment horizontal="right" vertical="center"/>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pplyAlignment="1">
      <alignment vertical="center" shrinkToFit="1"/>
    </xf>
    <xf numFmtId="3" fontId="5" fillId="0" borderId="6" xfId="0" applyNumberFormat="1" applyFont="1" applyBorder="1" applyAlignment="1">
      <alignment horizontal="center" vertical="center" shrinkToFit="1"/>
    </xf>
    <xf numFmtId="0" fontId="5" fillId="0" borderId="0" xfId="0" applyFont="1" applyAlignment="1">
      <alignment horizontal="center" vertical="center" shrinkToFit="1"/>
    </xf>
    <xf numFmtId="3" fontId="5" fillId="0" borderId="2" xfId="0" applyNumberFormat="1" applyFont="1" applyBorder="1" applyAlignment="1">
      <alignment horizontal="center" vertical="center" shrinkToFit="1"/>
    </xf>
    <xf numFmtId="0" fontId="6" fillId="0" borderId="0" xfId="0" applyFont="1" applyAlignment="1">
      <alignment horizontal="center" vertical="center"/>
    </xf>
    <xf numFmtId="0" fontId="5" fillId="0" borderId="6" xfId="0" applyFont="1" applyBorder="1" applyAlignment="1" applyProtection="1">
      <alignment horizontal="center" vertical="center"/>
      <protection locked="0"/>
    </xf>
    <xf numFmtId="177" fontId="5" fillId="0" borderId="1" xfId="0" applyNumberFormat="1" applyFont="1" applyBorder="1" applyAlignment="1">
      <alignment horizontal="center" vertical="center" shrinkToFit="1"/>
    </xf>
    <xf numFmtId="177" fontId="5" fillId="0" borderId="5" xfId="0" applyNumberFormat="1" applyFont="1" applyBorder="1" applyAlignment="1" applyProtection="1">
      <alignment horizontal="right" vertical="center"/>
      <protection hidden="1"/>
    </xf>
    <xf numFmtId="0" fontId="5" fillId="2" borderId="7" xfId="0" applyFont="1" applyFill="1" applyBorder="1" applyAlignment="1" applyProtection="1">
      <alignment horizontal="center" vertical="center"/>
      <protection locked="0"/>
    </xf>
    <xf numFmtId="0" fontId="5" fillId="2" borderId="46" xfId="0" applyFont="1" applyFill="1" applyBorder="1" applyProtection="1">
      <alignment vertical="center"/>
      <protection locked="0"/>
    </xf>
    <xf numFmtId="0" fontId="5" fillId="0" borderId="3" xfId="0" applyFont="1" applyBorder="1" applyAlignment="1">
      <alignment horizontal="center" vertical="center" shrinkToFit="1"/>
    </xf>
    <xf numFmtId="0" fontId="5" fillId="2" borderId="35" xfId="0" applyFont="1" applyFill="1" applyBorder="1" applyProtection="1">
      <alignment vertical="center"/>
      <protection locked="0"/>
    </xf>
    <xf numFmtId="177" fontId="5" fillId="0" borderId="3" xfId="0" applyNumberFormat="1" applyFont="1" applyBorder="1" applyAlignment="1" applyProtection="1">
      <alignment horizontal="right" vertical="center"/>
      <protection hidden="1"/>
    </xf>
    <xf numFmtId="177" fontId="5" fillId="0" borderId="12" xfId="0" applyNumberFormat="1" applyFont="1" applyBorder="1" applyAlignment="1" applyProtection="1">
      <alignment horizontal="right" vertical="center"/>
      <protection hidden="1"/>
    </xf>
    <xf numFmtId="0" fontId="5" fillId="0" borderId="26" xfId="0" applyFont="1" applyBorder="1">
      <alignment vertical="center"/>
    </xf>
    <xf numFmtId="0" fontId="5" fillId="3" borderId="0" xfId="0" applyFont="1" applyFill="1" applyAlignment="1" applyProtection="1">
      <alignment horizontal="left" vertical="center"/>
      <protection locked="0"/>
    </xf>
    <xf numFmtId="0" fontId="6" fillId="3" borderId="30" xfId="0" applyFont="1" applyFill="1" applyBorder="1" applyAlignment="1">
      <alignment horizontal="right" vertical="center"/>
    </xf>
    <xf numFmtId="0" fontId="6" fillId="3" borderId="45" xfId="0" applyFont="1" applyFill="1" applyBorder="1" applyAlignment="1">
      <alignment horizontal="right" vertical="center"/>
    </xf>
    <xf numFmtId="0" fontId="5" fillId="2" borderId="1" xfId="0" applyFont="1" applyFill="1" applyBorder="1" applyAlignment="1" applyProtection="1">
      <alignment horizontal="center" vertical="center" shrinkToFit="1"/>
      <protection locked="0"/>
    </xf>
    <xf numFmtId="3" fontId="5" fillId="2" borderId="1" xfId="0" applyNumberFormat="1" applyFont="1" applyFill="1" applyBorder="1" applyAlignment="1" applyProtection="1">
      <alignment horizontal="right" vertical="center" shrinkToFit="1"/>
      <protection locked="0"/>
    </xf>
    <xf numFmtId="0" fontId="5" fillId="2" borderId="1" xfId="0" applyFont="1" applyFill="1" applyBorder="1" applyAlignment="1" applyProtection="1">
      <alignment horizontal="center" vertical="center" wrapText="1"/>
      <protection locked="0"/>
    </xf>
    <xf numFmtId="3" fontId="5" fillId="2" borderId="10" xfId="0" applyNumberFormat="1" applyFont="1" applyFill="1" applyBorder="1" applyAlignment="1" applyProtection="1">
      <alignment horizontal="center" vertical="center" shrinkToFit="1"/>
      <protection locked="0"/>
    </xf>
    <xf numFmtId="49" fontId="5" fillId="0" borderId="0" xfId="0" applyNumberFormat="1" applyFont="1" applyAlignment="1">
      <alignment horizontal="center" vertical="center" shrinkToFit="1"/>
    </xf>
    <xf numFmtId="3" fontId="5" fillId="0" borderId="16" xfId="0" applyNumberFormat="1" applyFont="1" applyBorder="1" applyAlignment="1" applyProtection="1">
      <alignment horizontal="right" vertical="center" shrinkToFit="1"/>
      <protection hidden="1"/>
    </xf>
    <xf numFmtId="3" fontId="5" fillId="0" borderId="18" xfId="0" applyNumberFormat="1" applyFont="1" applyBorder="1" applyAlignment="1" applyProtection="1">
      <alignment horizontal="right" vertical="center" shrinkToFit="1"/>
      <protection hidden="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0" xfId="0" applyFont="1" applyAlignment="1" applyProtection="1">
      <alignment horizontal="left" vertical="center" shrinkToFit="1"/>
      <protection locked="0"/>
    </xf>
    <xf numFmtId="0" fontId="5" fillId="2" borderId="0" xfId="0" applyFont="1" applyFill="1" applyAlignment="1" applyProtection="1">
      <alignment horizontal="right" vertical="center" shrinkToFit="1"/>
      <protection locked="0"/>
    </xf>
    <xf numFmtId="3" fontId="5" fillId="2" borderId="4" xfId="0" applyNumberFormat="1" applyFont="1" applyFill="1" applyBorder="1" applyAlignment="1" applyProtection="1">
      <alignment horizontal="right" vertical="center" shrinkToFit="1"/>
      <protection locked="0"/>
    </xf>
    <xf numFmtId="3" fontId="5" fillId="2" borderId="3" xfId="0" applyNumberFormat="1" applyFont="1" applyFill="1" applyBorder="1" applyAlignment="1" applyProtection="1">
      <alignment horizontal="right" vertical="center" shrinkToFit="1"/>
      <protection locked="0"/>
    </xf>
    <xf numFmtId="176" fontId="5" fillId="0" borderId="6" xfId="0" applyNumberFormat="1" applyFont="1" applyBorder="1" applyAlignment="1" applyProtection="1">
      <alignment horizontal="center" vertical="center" shrinkToFit="1"/>
      <protection hidden="1"/>
    </xf>
    <xf numFmtId="3" fontId="5" fillId="0" borderId="17" xfId="0" applyNumberFormat="1" applyFont="1" applyBorder="1" applyAlignment="1" applyProtection="1">
      <alignment horizontal="right" vertical="center" shrinkToFit="1"/>
      <protection hidden="1"/>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3" fontId="5" fillId="2" borderId="4" xfId="0" applyNumberFormat="1" applyFont="1" applyFill="1" applyBorder="1" applyAlignment="1" applyProtection="1">
      <alignment horizontal="right" vertical="center" shrinkToFit="1"/>
      <protection hidden="1"/>
    </xf>
    <xf numFmtId="3" fontId="5" fillId="2" borderId="13" xfId="0" applyNumberFormat="1" applyFont="1" applyFill="1" applyBorder="1" applyAlignment="1" applyProtection="1">
      <alignment horizontal="right" vertical="center" shrinkToFit="1"/>
      <protection hidden="1"/>
    </xf>
    <xf numFmtId="3" fontId="5" fillId="2" borderId="3" xfId="0" applyNumberFormat="1" applyFont="1" applyFill="1" applyBorder="1" applyAlignment="1" applyProtection="1">
      <alignment horizontal="right" vertical="center" shrinkToFit="1"/>
      <protection hidden="1"/>
    </xf>
    <xf numFmtId="3" fontId="4" fillId="2" borderId="1" xfId="0" applyNumberFormat="1" applyFont="1" applyFill="1" applyBorder="1" applyAlignment="1" applyProtection="1">
      <alignment horizontal="center" vertical="center" wrapText="1"/>
      <protection locked="0"/>
    </xf>
    <xf numFmtId="0" fontId="5" fillId="0" borderId="0" xfId="0" applyFont="1" applyAlignment="1">
      <alignment horizontal="right" vertical="center"/>
    </xf>
    <xf numFmtId="0" fontId="5" fillId="0" borderId="0" xfId="0" applyFont="1" applyAlignment="1">
      <alignment horizontal="center" vertical="center"/>
    </xf>
    <xf numFmtId="0" fontId="5" fillId="3" borderId="0" xfId="0" applyFont="1" applyFill="1" applyAlignment="1" applyProtection="1">
      <alignment horizontal="left" vertical="center"/>
      <protection locked="0"/>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2" borderId="7" xfId="0" applyFont="1" applyFill="1" applyBorder="1" applyAlignment="1" applyProtection="1">
      <alignment horizontal="center" vertical="center"/>
      <protection locked="0"/>
    </xf>
    <xf numFmtId="3" fontId="4" fillId="2" borderId="1" xfId="0" applyNumberFormat="1" applyFont="1" applyFill="1" applyBorder="1" applyAlignment="1" applyProtection="1">
      <alignment horizontal="left" vertical="center" wrapText="1"/>
      <protection locked="0"/>
    </xf>
    <xf numFmtId="49" fontId="5" fillId="2" borderId="14" xfId="0" applyNumberFormat="1" applyFont="1" applyFill="1" applyBorder="1" applyAlignment="1" applyProtection="1">
      <alignment horizontal="center" vertical="center" shrinkToFit="1"/>
      <protection locked="0"/>
    </xf>
    <xf numFmtId="49" fontId="5" fillId="2" borderId="15" xfId="0" applyNumberFormat="1" applyFont="1" applyFill="1" applyBorder="1" applyAlignment="1" applyProtection="1">
      <alignment horizontal="center" vertical="center" shrinkToFit="1"/>
      <protection locked="0"/>
    </xf>
    <xf numFmtId="49" fontId="5" fillId="2" borderId="10"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6" fillId="3" borderId="46" xfId="0" applyFont="1" applyFill="1" applyBorder="1" applyAlignment="1">
      <alignment horizontal="righ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47"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177" fontId="5" fillId="0" borderId="33" xfId="0" applyNumberFormat="1" applyFont="1" applyBorder="1" applyAlignment="1" applyProtection="1">
      <alignment horizontal="center" vertical="center"/>
      <protection hidden="1"/>
    </xf>
    <xf numFmtId="177" fontId="5" fillId="0" borderId="34" xfId="0" applyNumberFormat="1" applyFont="1" applyBorder="1" applyAlignment="1" applyProtection="1">
      <alignment horizontal="center" vertical="center"/>
      <protection hidden="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9" xfId="0" applyFont="1" applyBorder="1" applyAlignment="1">
      <alignment horizontal="center" vertical="center"/>
    </xf>
    <xf numFmtId="177" fontId="5" fillId="0" borderId="32" xfId="0" applyNumberFormat="1" applyFont="1" applyBorder="1" applyAlignment="1">
      <alignment horizontal="center" vertical="center"/>
    </xf>
    <xf numFmtId="177" fontId="5" fillId="0" borderId="38" xfId="0" applyNumberFormat="1" applyFont="1" applyBorder="1" applyAlignment="1">
      <alignment horizontal="center" vertical="center"/>
    </xf>
    <xf numFmtId="177" fontId="5" fillId="0" borderId="32" xfId="0" applyNumberFormat="1" applyFont="1" applyBorder="1" applyAlignment="1" applyProtection="1">
      <alignment horizontal="center" vertical="center"/>
      <protection hidden="1"/>
    </xf>
    <xf numFmtId="0" fontId="5" fillId="0" borderId="44" xfId="0" applyFont="1" applyBorder="1" applyAlignment="1">
      <alignment horizontal="center" vertical="center"/>
    </xf>
    <xf numFmtId="177" fontId="6" fillId="0" borderId="4" xfId="0" applyNumberFormat="1" applyFont="1" applyBorder="1" applyProtection="1">
      <alignment vertical="center"/>
      <protection hidden="1"/>
    </xf>
    <xf numFmtId="177" fontId="6" fillId="0" borderId="13" xfId="0" applyNumberFormat="1" applyFont="1" applyBorder="1" applyProtection="1">
      <alignment vertical="center"/>
      <protection hidden="1"/>
    </xf>
    <xf numFmtId="177" fontId="6" fillId="2" borderId="44" xfId="0" applyNumberFormat="1" applyFont="1" applyFill="1" applyBorder="1" applyAlignment="1" applyProtection="1">
      <alignment horizontal="right" vertical="center"/>
      <protection locked="0"/>
    </xf>
    <xf numFmtId="177" fontId="6" fillId="2" borderId="3" xfId="0" applyNumberFormat="1" applyFont="1" applyFill="1" applyBorder="1" applyAlignment="1" applyProtection="1">
      <alignment horizontal="right" vertical="center"/>
      <protection locked="0"/>
    </xf>
    <xf numFmtId="0" fontId="5" fillId="2" borderId="4"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0" borderId="0" xfId="0" applyFont="1" applyAlignment="1">
      <alignment horizontal="center" vertical="center" shrinkToFit="1"/>
    </xf>
    <xf numFmtId="177" fontId="6" fillId="2" borderId="13" xfId="0" applyNumberFormat="1" applyFont="1" applyFill="1" applyBorder="1" applyAlignment="1" applyProtection="1">
      <alignment horizontal="right" vertical="center"/>
      <protection locked="0"/>
    </xf>
    <xf numFmtId="177" fontId="6" fillId="0" borderId="3" xfId="0" applyNumberFormat="1" applyFont="1" applyBorder="1" applyProtection="1">
      <alignment vertical="center"/>
      <protection hidden="1"/>
    </xf>
    <xf numFmtId="177" fontId="6" fillId="2" borderId="42" xfId="0" applyNumberFormat="1" applyFont="1" applyFill="1" applyBorder="1" applyAlignment="1" applyProtection="1">
      <alignment horizontal="right" vertical="center"/>
      <protection locked="0"/>
    </xf>
    <xf numFmtId="177" fontId="6" fillId="2" borderId="43" xfId="0" applyNumberFormat="1" applyFont="1" applyFill="1" applyBorder="1" applyAlignment="1" applyProtection="1">
      <alignment horizontal="right" vertical="center"/>
      <protection locked="0"/>
    </xf>
    <xf numFmtId="177" fontId="6" fillId="0" borderId="42" xfId="0" applyNumberFormat="1" applyFont="1" applyBorder="1" applyProtection="1">
      <alignment vertical="center"/>
      <protection hidden="1"/>
    </xf>
    <xf numFmtId="177" fontId="6" fillId="0" borderId="39" xfId="0" applyNumberFormat="1" applyFont="1" applyBorder="1" applyProtection="1">
      <alignment vertical="center"/>
      <protection hidden="1"/>
    </xf>
    <xf numFmtId="177" fontId="6" fillId="0" borderId="43" xfId="0" applyNumberFormat="1" applyFont="1" applyBorder="1" applyProtection="1">
      <alignment vertical="center"/>
      <protection hidden="1"/>
    </xf>
    <xf numFmtId="177" fontId="6" fillId="2" borderId="4" xfId="0" applyNumberFormat="1" applyFont="1" applyFill="1" applyBorder="1" applyAlignment="1" applyProtection="1">
      <alignment horizontal="right" vertical="center"/>
      <protection locked="0"/>
    </xf>
    <xf numFmtId="177" fontId="6" fillId="0" borderId="47" xfId="0" applyNumberFormat="1" applyFont="1" applyBorder="1" applyProtection="1">
      <alignment vertical="center"/>
      <protection hidden="1"/>
    </xf>
    <xf numFmtId="177" fontId="6" fillId="0" borderId="48" xfId="0" applyNumberFormat="1" applyFont="1" applyBorder="1" applyProtection="1">
      <alignment vertical="center"/>
      <protection hidden="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5" fillId="0" borderId="0" xfId="0" applyFont="1" applyAlignment="1">
      <alignment horizontal="left" vertical="center" wrapText="1"/>
    </xf>
    <xf numFmtId="3" fontId="5" fillId="3" borderId="16" xfId="0" applyNumberFormat="1" applyFont="1" applyFill="1" applyBorder="1" applyAlignment="1" applyProtection="1">
      <alignment horizontal="right" vertical="center" shrinkToFit="1"/>
      <protection hidden="1"/>
    </xf>
    <xf numFmtId="3" fontId="5" fillId="3" borderId="18" xfId="0" applyNumberFormat="1" applyFont="1" applyFill="1" applyBorder="1" applyAlignment="1" applyProtection="1">
      <alignment horizontal="right" vertical="center" shrinkToFit="1"/>
      <protection hidden="1"/>
    </xf>
    <xf numFmtId="0" fontId="5" fillId="0" borderId="40" xfId="0" applyFont="1" applyBorder="1" applyAlignment="1" applyProtection="1">
      <alignment horizontal="center" vertical="center" shrinkToFit="1"/>
      <protection hidden="1"/>
    </xf>
    <xf numFmtId="0" fontId="5" fillId="0" borderId="41" xfId="0" applyFont="1" applyBorder="1" applyAlignment="1" applyProtection="1">
      <alignment horizontal="center" vertical="center" shrinkToFit="1"/>
      <protection hidden="1"/>
    </xf>
    <xf numFmtId="3" fontId="5" fillId="2" borderId="4" xfId="0" applyNumberFormat="1" applyFont="1" applyFill="1" applyBorder="1" applyAlignment="1" applyProtection="1">
      <alignment horizontal="center" vertical="center" shrinkToFit="1"/>
      <protection hidden="1"/>
    </xf>
    <xf numFmtId="3" fontId="5" fillId="2" borderId="3" xfId="0" applyNumberFormat="1" applyFont="1" applyFill="1" applyBorder="1" applyAlignment="1" applyProtection="1">
      <alignment horizontal="center" vertical="center" shrinkToFit="1"/>
      <protection hidden="1"/>
    </xf>
    <xf numFmtId="3" fontId="5" fillId="2" borderId="42" xfId="0" applyNumberFormat="1" applyFont="1" applyFill="1" applyBorder="1" applyAlignment="1" applyProtection="1">
      <alignment horizontal="center" vertical="center" shrinkToFit="1"/>
      <protection hidden="1"/>
    </xf>
    <xf numFmtId="3" fontId="5" fillId="2" borderId="43" xfId="0" applyNumberFormat="1" applyFont="1" applyFill="1" applyBorder="1" applyAlignment="1" applyProtection="1">
      <alignment horizontal="center" vertical="center" shrinkToFit="1"/>
      <protection hidden="1"/>
    </xf>
    <xf numFmtId="3" fontId="5" fillId="3" borderId="16" xfId="0" applyNumberFormat="1" applyFont="1" applyFill="1" applyBorder="1" applyAlignment="1" applyProtection="1">
      <alignment horizontal="center" vertical="center" shrinkToFit="1"/>
      <protection hidden="1"/>
    </xf>
    <xf numFmtId="3" fontId="5" fillId="3" borderId="18" xfId="0" applyNumberFormat="1" applyFont="1" applyFill="1" applyBorder="1" applyAlignment="1" applyProtection="1">
      <alignment horizontal="center" vertical="center" shrinkToFit="1"/>
      <protection hidden="1"/>
    </xf>
    <xf numFmtId="0" fontId="5" fillId="3" borderId="4"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center" vertical="center"/>
      <protection hidden="1"/>
    </xf>
    <xf numFmtId="0" fontId="5" fillId="2" borderId="4" xfId="0" applyFont="1" applyFill="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shrinkToFit="1"/>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0" fontId="5" fillId="0" borderId="1" xfId="0" applyFont="1" applyBorder="1" applyAlignment="1" applyProtection="1">
      <alignment horizontal="center" vertical="center" shrinkToFit="1"/>
      <protection hidden="1"/>
    </xf>
    <xf numFmtId="3" fontId="4" fillId="2" borderId="1"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3" fontId="5" fillId="2" borderId="42" xfId="0" applyNumberFormat="1" applyFont="1" applyFill="1" applyBorder="1" applyAlignment="1" applyProtection="1">
      <alignment horizontal="right" vertical="center" shrinkToFit="1"/>
      <protection hidden="1"/>
    </xf>
    <xf numFmtId="3" fontId="5" fillId="2" borderId="43" xfId="0" applyNumberFormat="1" applyFont="1" applyFill="1" applyBorder="1" applyAlignment="1" applyProtection="1">
      <alignment horizontal="right" vertical="center" shrinkToFit="1"/>
      <protection hidden="1"/>
    </xf>
    <xf numFmtId="0" fontId="5" fillId="2" borderId="0" xfId="0" applyFont="1" applyFill="1" applyAlignment="1" applyProtection="1">
      <alignment horizontal="center" vertical="center"/>
      <protection hidden="1"/>
    </xf>
    <xf numFmtId="0" fontId="5" fillId="2" borderId="7" xfId="0" applyFont="1" applyFill="1" applyBorder="1" applyAlignment="1" applyProtection="1">
      <alignment horizontal="left" vertical="center"/>
      <protection hidden="1"/>
    </xf>
    <xf numFmtId="0" fontId="5" fillId="3" borderId="0" xfId="0" applyFont="1" applyFill="1" applyAlignment="1" applyProtection="1">
      <alignment horizontal="left" vertical="center"/>
      <protection hidden="1"/>
    </xf>
    <xf numFmtId="49" fontId="5" fillId="2" borderId="14" xfId="0" applyNumberFormat="1" applyFont="1" applyFill="1" applyBorder="1" applyAlignment="1" applyProtection="1">
      <alignment horizontal="center" vertical="center" shrinkToFit="1"/>
      <protection hidden="1"/>
    </xf>
    <xf numFmtId="49" fontId="5" fillId="2" borderId="15" xfId="0" applyNumberFormat="1" applyFont="1" applyFill="1" applyBorder="1" applyAlignment="1" applyProtection="1">
      <alignment horizontal="center" vertical="center" shrinkToFit="1"/>
      <protection hidden="1"/>
    </xf>
    <xf numFmtId="49" fontId="5" fillId="2" borderId="10" xfId="0" applyNumberFormat="1" applyFont="1" applyFill="1" applyBorder="1" applyAlignment="1" applyProtection="1">
      <alignment horizontal="center" vertical="center" shrinkToFit="1"/>
      <protection hidden="1"/>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left" vertical="center"/>
    </xf>
    <xf numFmtId="0" fontId="5" fillId="4" borderId="0" xfId="0" applyFont="1" applyFill="1" applyAlignment="1">
      <alignment horizontal="left" vertical="center"/>
    </xf>
    <xf numFmtId="0" fontId="5" fillId="4" borderId="0" xfId="0" applyFont="1" applyFill="1" applyAlignment="1">
      <alignment horizontal="center" vertical="center"/>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84604</xdr:rowOff>
    </xdr:from>
    <xdr:to>
      <xdr:col>19</xdr:col>
      <xdr:colOff>95250</xdr:colOff>
      <xdr:row>19</xdr:row>
      <xdr:rowOff>481852</xdr:rowOff>
    </xdr:to>
    <xdr:sp macro="" textlink="">
      <xdr:nvSpPr>
        <xdr:cNvPr id="4097" name="AutoShape 1">
          <a:extLst>
            <a:ext uri="{FF2B5EF4-FFF2-40B4-BE49-F238E27FC236}">
              <a16:creationId xmlns:a16="http://schemas.microsoft.com/office/drawing/2014/main" id="{00000000-0008-0000-0200-000001100000}"/>
            </a:ext>
          </a:extLst>
        </xdr:cNvPr>
        <xdr:cNvSpPr>
          <a:spLocks noChangeArrowheads="1"/>
        </xdr:cNvSpPr>
      </xdr:nvSpPr>
      <xdr:spPr bwMode="auto">
        <a:xfrm>
          <a:off x="38100" y="4408954"/>
          <a:ext cx="5181600" cy="2673723"/>
        </a:xfrm>
        <a:prstGeom prst="roundRect">
          <a:avLst>
            <a:gd name="adj" fmla="val 1116"/>
          </a:avLst>
        </a:prstGeom>
        <a:solidFill>
          <a:srgbClr val="FFFFFF"/>
        </a:solidFill>
        <a:ln w="9525">
          <a:solidFill>
            <a:srgbClr val="000000"/>
          </a:solidFill>
          <a:round/>
          <a:headEnd/>
          <a:tailEnd/>
        </a:ln>
      </xdr:spPr>
      <xdr:txBody>
        <a:bodyPr vertOverflow="clip" wrap="square" lIns="27432" tIns="18288" rIns="0" bIns="0" anchor="ctr" anchorCtr="0" upright="1"/>
        <a:lstStyle/>
        <a:p>
          <a:pPr algn="l" rtl="1">
            <a:defRPr sz="1000"/>
          </a:pPr>
          <a:r>
            <a:rPr lang="ja-JP" altLang="en-US" sz="1200" b="0" i="0" strike="noStrike">
              <a:solidFill>
                <a:srgbClr val="000000"/>
              </a:solidFill>
              <a:latin typeface="ＭＳ 明朝"/>
              <a:ea typeface="ＭＳ 明朝"/>
            </a:rPr>
            <a:t>宿泊施設代表者様へ（お願い）</a:t>
          </a:r>
          <a:endParaRPr lang="ja-JP" altLang="en-US" sz="1000" b="0" i="0" strike="noStrike">
            <a:solidFill>
              <a:srgbClr val="000000"/>
            </a:solidFill>
            <a:latin typeface="ＭＳ 明朝"/>
            <a:ea typeface="ＭＳ 明朝"/>
          </a:endParaRPr>
        </a:p>
        <a:p>
          <a:pPr algn="l" rtl="1">
            <a:defRPr sz="1000"/>
          </a:pPr>
          <a:r>
            <a:rPr lang="ja-JP" altLang="en-US" sz="1000" b="0" i="0" strike="noStrike">
              <a:solidFill>
                <a:srgbClr val="000000"/>
              </a:solidFill>
              <a:latin typeface="ＭＳ 明朝"/>
              <a:ea typeface="ＭＳ 明朝"/>
            </a:rPr>
            <a:t>　この度、本県選手団がお世話になりますこと御礼申し上げます。</a:t>
          </a:r>
        </a:p>
        <a:p>
          <a:pPr algn="l" rtl="1">
            <a:defRPr sz="1000"/>
          </a:pPr>
          <a:r>
            <a:rPr lang="ja-JP" altLang="en-US" sz="1000" b="0" i="0" strike="noStrike">
              <a:solidFill>
                <a:srgbClr val="000000"/>
              </a:solidFill>
              <a:latin typeface="ＭＳ 明朝"/>
              <a:ea typeface="ＭＳ 明朝"/>
            </a:rPr>
            <a:t>　さて、本県では全国高校総体へ参加する選手・監督に「宮城県高等学校スポーツ活動振興費補助金」として参加校へ県費補助金を交付しています。その執行には、</a:t>
          </a:r>
          <a:r>
            <a:rPr lang="ja-JP" altLang="en-US" sz="1000" b="0" i="0" strike="noStrike">
              <a:solidFill>
                <a:srgbClr val="000000"/>
              </a:solidFill>
              <a:latin typeface="ＭＳ ゴシック"/>
              <a:ea typeface="ＭＳ ゴシック"/>
            </a:rPr>
            <a:t>「領収書（宿泊）」</a:t>
          </a:r>
          <a:r>
            <a:rPr lang="ja-JP" altLang="en-US" sz="1000" b="0" i="0" strike="noStrike">
              <a:solidFill>
                <a:srgbClr val="000000"/>
              </a:solidFill>
              <a:latin typeface="ＭＳ 明朝"/>
              <a:ea typeface="ＭＳ 明朝"/>
            </a:rPr>
            <a:t>と</a:t>
          </a:r>
          <a:r>
            <a:rPr lang="ja-JP" altLang="en-US" sz="1000" b="0" i="0" strike="noStrike">
              <a:solidFill>
                <a:srgbClr val="000000"/>
              </a:solidFill>
              <a:latin typeface="ＭＳ ゴシック"/>
              <a:ea typeface="ＭＳ ゴシック"/>
            </a:rPr>
            <a:t>「（宿泊）内容が確認できるもの（明細書・請求書など）」</a:t>
          </a:r>
          <a:r>
            <a:rPr lang="ja-JP" altLang="en-US" sz="1000" b="0" i="0" strike="noStrike">
              <a:solidFill>
                <a:srgbClr val="000000"/>
              </a:solidFill>
              <a:latin typeface="ＭＳ 明朝"/>
              <a:ea typeface="ＭＳ 明朝"/>
            </a:rPr>
            <a:t>の報告を義務付けています。</a:t>
          </a:r>
          <a:endParaRPr lang="en-US" altLang="ja-JP" sz="1000" b="0" i="0" strike="noStrike">
            <a:solidFill>
              <a:srgbClr val="000000"/>
            </a:solidFill>
            <a:latin typeface="ＭＳ 明朝"/>
            <a:ea typeface="ＭＳ 明朝"/>
          </a:endParaRPr>
        </a:p>
        <a:p>
          <a:pPr algn="l" rtl="1">
            <a:defRPr sz="1000"/>
          </a:pPr>
          <a:r>
            <a:rPr lang="ja-JP" altLang="en-US" sz="1000" b="0" i="0" strike="noStrike">
              <a:solidFill>
                <a:srgbClr val="000000"/>
              </a:solidFill>
              <a:latin typeface="ＭＳ 明朝"/>
              <a:ea typeface="ＭＳ 明朝"/>
            </a:rPr>
            <a:t>　つきましては、</a:t>
          </a:r>
          <a:r>
            <a:rPr lang="ja-JP" altLang="en-US" sz="1000" b="0" i="0" strike="noStrike">
              <a:solidFill>
                <a:srgbClr val="000000"/>
              </a:solidFill>
              <a:latin typeface="ＭＳ ゴシック"/>
              <a:ea typeface="ＭＳ ゴシック"/>
            </a:rPr>
            <a:t>上記２点</a:t>
          </a:r>
          <a:r>
            <a:rPr lang="ja-JP" altLang="en-US" sz="1000" b="0" i="0" strike="noStrike">
              <a:solidFill>
                <a:srgbClr val="000000"/>
              </a:solidFill>
              <a:latin typeface="ＭＳ 明朝"/>
              <a:ea typeface="ＭＳ 明朝"/>
            </a:rPr>
            <a:t>を必ず発行いただきますようお願い申し上げます。</a:t>
          </a:r>
        </a:p>
        <a:p>
          <a:pPr algn="l" rtl="1">
            <a:defRPr sz="1000"/>
          </a:pPr>
          <a:r>
            <a:rPr lang="ja-JP" altLang="en-US" sz="1000" b="0" i="0" strike="noStrike">
              <a:solidFill>
                <a:srgbClr val="000000"/>
              </a:solidFill>
              <a:latin typeface="ＭＳ 明朝"/>
              <a:ea typeface="ＭＳ 明朝"/>
            </a:rPr>
            <a:t>　なお、貴施設にて</a:t>
          </a:r>
          <a:r>
            <a:rPr lang="ja-JP" altLang="en-US" sz="1000" b="0" i="0" strike="noStrike">
              <a:solidFill>
                <a:srgbClr val="000000"/>
              </a:solidFill>
              <a:latin typeface="ＭＳ ゴシック"/>
              <a:ea typeface="ＭＳ ゴシック"/>
            </a:rPr>
            <a:t>既定の「宿泊内容が確認できるもの（宿泊精算書・明細書等）」が無き場合には、「領収書」に併せ、本票をご活用</a:t>
          </a:r>
          <a:r>
            <a:rPr lang="ja-JP" altLang="en-US" sz="1000" b="0" i="0" strike="noStrike">
              <a:solidFill>
                <a:srgbClr val="000000"/>
              </a:solidFill>
              <a:latin typeface="ＭＳ 明朝"/>
              <a:ea typeface="ＭＳ 明朝"/>
            </a:rPr>
            <a:t>いただければ幸いです。</a:t>
          </a:r>
          <a:endParaRPr lang="en-US" altLang="ja-JP" sz="1000" b="0" i="0" strike="noStrike">
            <a:solidFill>
              <a:srgbClr val="000000"/>
            </a:solidFill>
            <a:latin typeface="ＭＳ 明朝"/>
            <a:ea typeface="ＭＳ 明朝"/>
          </a:endParaRPr>
        </a:p>
        <a:p>
          <a:pPr algn="l" rtl="1">
            <a:defRPr sz="1000"/>
          </a:pPr>
          <a:r>
            <a:rPr lang="ja-JP" altLang="en-US" sz="1000" b="0" i="0">
              <a:latin typeface="+mn-lt"/>
              <a:ea typeface="+mn-ea"/>
              <a:cs typeface="+mn-cs"/>
            </a:rPr>
            <a:t>　ご不明な点は下記あてご連絡願います。</a:t>
          </a:r>
          <a:r>
            <a:rPr lang="ja-JP" altLang="en-US" sz="1000" b="0" i="0" strike="noStrike">
              <a:solidFill>
                <a:srgbClr val="000000"/>
              </a:solidFill>
              <a:latin typeface="ＭＳ 明朝"/>
              <a:ea typeface="ＭＳ 明朝"/>
            </a:rPr>
            <a:t>趣旨ご理解頂き、何卒ご協力賜りますようお願い申し上げます。</a:t>
          </a:r>
        </a:p>
        <a:p>
          <a:pPr algn="l" rtl="1">
            <a:defRPr sz="1000"/>
          </a:pPr>
          <a:endParaRPr lang="ja-JP" altLang="en-US" sz="1000" b="0" i="0" strike="noStrike">
            <a:solidFill>
              <a:srgbClr val="000000"/>
            </a:solidFill>
            <a:latin typeface="ＭＳ 明朝"/>
            <a:ea typeface="ＭＳ 明朝"/>
          </a:endParaRPr>
        </a:p>
        <a:p>
          <a:pPr algn="l" rtl="1">
            <a:defRPr sz="1000"/>
          </a:pPr>
          <a:r>
            <a:rPr lang="ja-JP" altLang="en-US" sz="100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宮城県高等学校体育連盟事務局　</a:t>
          </a:r>
          <a:r>
            <a:rPr lang="en-US" altLang="ja-JP" sz="1200" b="0" i="0" strike="noStrike">
              <a:solidFill>
                <a:srgbClr val="000000"/>
              </a:solidFill>
              <a:latin typeface="ＭＳ 明朝"/>
              <a:ea typeface="ＭＳ 明朝"/>
            </a:rPr>
            <a:t>022-349-0550  FAX 349-0552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742950</xdr:colOff>
      <xdr:row>17</xdr:row>
      <xdr:rowOff>123825</xdr:rowOff>
    </xdr:from>
    <xdr:to>
      <xdr:col>14</xdr:col>
      <xdr:colOff>161925</xdr:colOff>
      <xdr:row>17</xdr:row>
      <xdr:rowOff>123825</xdr:rowOff>
    </xdr:to>
    <xdr:sp macro="" textlink="">
      <xdr:nvSpPr>
        <xdr:cNvPr id="7710" name="Line 3">
          <a:extLst>
            <a:ext uri="{FF2B5EF4-FFF2-40B4-BE49-F238E27FC236}">
              <a16:creationId xmlns:a16="http://schemas.microsoft.com/office/drawing/2014/main" id="{00000000-0008-0000-0400-00001E1E0000}"/>
            </a:ext>
          </a:extLst>
        </xdr:cNvPr>
        <xdr:cNvSpPr>
          <a:spLocks noChangeShapeType="1"/>
        </xdr:cNvSpPr>
      </xdr:nvSpPr>
      <xdr:spPr bwMode="auto">
        <a:xfrm>
          <a:off x="971550" y="5572125"/>
          <a:ext cx="5848350" cy="0"/>
        </a:xfrm>
        <a:prstGeom prst="line">
          <a:avLst/>
        </a:prstGeom>
        <a:noFill/>
        <a:ln w="19050" cmpd="dbl">
          <a:solidFill>
            <a:srgbClr val="000000"/>
          </a:solidFill>
          <a:round/>
          <a:headEnd/>
          <a:tailEnd/>
        </a:ln>
      </xdr:spPr>
    </xdr:sp>
    <xdr:clientData/>
  </xdr:twoCellAnchor>
  <xdr:twoCellAnchor>
    <xdr:from>
      <xdr:col>5</xdr:col>
      <xdr:colOff>742950</xdr:colOff>
      <xdr:row>17</xdr:row>
      <xdr:rowOff>38100</xdr:rowOff>
    </xdr:from>
    <xdr:to>
      <xdr:col>6</xdr:col>
      <xdr:colOff>371476</xdr:colOff>
      <xdr:row>17</xdr:row>
      <xdr:rowOff>209550</xdr:rowOff>
    </xdr:to>
    <xdr:sp macro="" textlink="">
      <xdr:nvSpPr>
        <xdr:cNvPr id="7172" name="Rectangle 4">
          <a:extLst>
            <a:ext uri="{FF2B5EF4-FFF2-40B4-BE49-F238E27FC236}">
              <a16:creationId xmlns:a16="http://schemas.microsoft.com/office/drawing/2014/main" id="{00000000-0008-0000-0400-0000041C0000}"/>
            </a:ext>
          </a:extLst>
        </xdr:cNvPr>
        <xdr:cNvSpPr>
          <a:spLocks noChangeArrowheads="1"/>
        </xdr:cNvSpPr>
      </xdr:nvSpPr>
      <xdr:spPr bwMode="auto">
        <a:xfrm>
          <a:off x="3209925" y="5486400"/>
          <a:ext cx="390526" cy="171450"/>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明朝"/>
              <a:ea typeface="ＭＳ 明朝"/>
            </a:rPr>
            <a:t>中略</a:t>
          </a:r>
        </a:p>
      </xdr:txBody>
    </xdr:sp>
    <xdr:clientData/>
  </xdr:twoCellAnchor>
  <xdr:twoCellAnchor>
    <xdr:from>
      <xdr:col>0</xdr:col>
      <xdr:colOff>76200</xdr:colOff>
      <xdr:row>12</xdr:row>
      <xdr:rowOff>219074</xdr:rowOff>
    </xdr:from>
    <xdr:to>
      <xdr:col>15</xdr:col>
      <xdr:colOff>228600</xdr:colOff>
      <xdr:row>13</xdr:row>
      <xdr:rowOff>971550</xdr:rowOff>
    </xdr:to>
    <xdr:sp macro="" textlink="">
      <xdr:nvSpPr>
        <xdr:cNvPr id="7173" name="AutoShape 5">
          <a:extLst>
            <a:ext uri="{FF2B5EF4-FFF2-40B4-BE49-F238E27FC236}">
              <a16:creationId xmlns:a16="http://schemas.microsoft.com/office/drawing/2014/main" id="{00000000-0008-0000-0400-0000051C0000}"/>
            </a:ext>
          </a:extLst>
        </xdr:cNvPr>
        <xdr:cNvSpPr>
          <a:spLocks noChangeArrowheads="1"/>
        </xdr:cNvSpPr>
      </xdr:nvSpPr>
      <xdr:spPr bwMode="auto">
        <a:xfrm>
          <a:off x="76200" y="3505199"/>
          <a:ext cx="7105650" cy="99060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1">
            <a:defRPr sz="1000"/>
          </a:pPr>
          <a:r>
            <a:rPr lang="ja-JP" altLang="en-US" sz="1100" b="0" i="0" strike="noStrike">
              <a:solidFill>
                <a:srgbClr val="000000"/>
              </a:solidFill>
              <a:latin typeface="ＭＳ Ｐゴシック" pitchFamily="50" charset="-128"/>
              <a:ea typeface="ＭＳ Ｐゴシック" pitchFamily="50" charset="-128"/>
            </a:rPr>
            <a:t>１．「宿泊費」のみで補助対象者一人あたり</a:t>
          </a:r>
          <a:r>
            <a:rPr lang="en-US" altLang="ja-JP" sz="1100" b="0" i="0" strike="noStrike">
              <a:solidFill>
                <a:srgbClr val="000000"/>
              </a:solidFill>
              <a:latin typeface="ＭＳ Ｐゴシック" pitchFamily="50" charset="-128"/>
              <a:ea typeface="ＭＳ Ｐゴシック" pitchFamily="50" charset="-128"/>
            </a:rPr>
            <a:t>『</a:t>
          </a:r>
          <a:r>
            <a:rPr lang="ja-JP" altLang="en-US" sz="1100" b="0" i="0" strike="noStrike">
              <a:solidFill>
                <a:srgbClr val="000000"/>
              </a:solidFill>
              <a:latin typeface="ＭＳ Ｐゴシック" pitchFamily="50" charset="-128"/>
              <a:ea typeface="ＭＳ Ｐゴシック" pitchFamily="50" charset="-128"/>
            </a:rPr>
            <a:t>補助金額</a:t>
          </a:r>
          <a:r>
            <a:rPr lang="en-US" altLang="ja-JP" sz="1100" b="0" i="0" strike="noStrike">
              <a:solidFill>
                <a:srgbClr val="000000"/>
              </a:solidFill>
              <a:latin typeface="ＭＳ Ｐゴシック" pitchFamily="50" charset="-128"/>
              <a:ea typeface="ＭＳ Ｐゴシック" pitchFamily="50" charset="-128"/>
            </a:rPr>
            <a:t>18,600</a:t>
          </a:r>
          <a:r>
            <a:rPr lang="ja-JP" altLang="en-US" sz="1100" b="0" i="0" strike="noStrike">
              <a:solidFill>
                <a:srgbClr val="000000"/>
              </a:solidFill>
              <a:latin typeface="ＭＳ Ｐゴシック" pitchFamily="50" charset="-128"/>
              <a:ea typeface="ＭＳ Ｐゴシック" pitchFamily="50" charset="-128"/>
            </a:rPr>
            <a:t>円（定通･聴覚支援は</a:t>
          </a:r>
          <a:r>
            <a:rPr lang="en-US" altLang="ja-JP" sz="1100" b="0" i="0" strike="noStrike">
              <a:solidFill>
                <a:srgbClr val="000000"/>
              </a:solidFill>
              <a:latin typeface="ＭＳ Ｐゴシック" pitchFamily="50" charset="-128"/>
              <a:ea typeface="ＭＳ Ｐゴシック" pitchFamily="50" charset="-128"/>
            </a:rPr>
            <a:t>12,400</a:t>
          </a:r>
          <a:r>
            <a:rPr lang="ja-JP" altLang="en-US" sz="1100" b="0" i="0" strike="noStrike">
              <a:solidFill>
                <a:srgbClr val="000000"/>
              </a:solidFill>
              <a:latin typeface="ＭＳ Ｐゴシック" pitchFamily="50" charset="-128"/>
              <a:ea typeface="ＭＳ Ｐゴシック" pitchFamily="50" charset="-128"/>
            </a:rPr>
            <a:t>円）を超過する</a:t>
          </a:r>
          <a:r>
            <a:rPr lang="en-US" altLang="ja-JP" sz="1100" b="0" i="0" strike="noStrike">
              <a:solidFill>
                <a:srgbClr val="000000"/>
              </a:solidFill>
              <a:latin typeface="ＭＳ Ｐゴシック" pitchFamily="50" charset="-128"/>
              <a:ea typeface="ＭＳ Ｐゴシック" pitchFamily="50" charset="-128"/>
            </a:rPr>
            <a:t>』</a:t>
          </a:r>
          <a:r>
            <a:rPr lang="ja-JP" altLang="en-US" sz="1100" b="0" i="0" strike="noStrike">
              <a:solidFill>
                <a:srgbClr val="000000"/>
              </a:solidFill>
              <a:latin typeface="ＭＳ Ｐゴシック" pitchFamily="50" charset="-128"/>
              <a:ea typeface="ＭＳ Ｐゴシック" pitchFamily="50" charset="-128"/>
            </a:rPr>
            <a:t>場合</a:t>
          </a:r>
          <a:endParaRPr lang="en-US" altLang="ja-JP" sz="1100" b="0" i="0" strike="noStrike">
            <a:solidFill>
              <a:srgbClr val="000000"/>
            </a:solidFill>
            <a:latin typeface="ＭＳ Ｐゴシック" pitchFamily="50" charset="-128"/>
            <a:ea typeface="ＭＳ Ｐゴシック" pitchFamily="50" charset="-128"/>
          </a:endParaRPr>
        </a:p>
        <a:p>
          <a:pPr algn="l" rtl="1">
            <a:defRPr sz="1000"/>
          </a:pPr>
          <a:r>
            <a:rPr lang="en-US" altLang="ja-JP" sz="1100" b="0" i="0" strike="noStrike" baseline="0">
              <a:solidFill>
                <a:srgbClr val="000000"/>
              </a:solidFill>
              <a:latin typeface="ＭＳ Ｐゴシック" pitchFamily="50" charset="-128"/>
              <a:ea typeface="ＭＳ Ｐゴシック" pitchFamily="50" charset="-128"/>
              <a:cs typeface="+mn-cs"/>
            </a:rPr>
            <a:t> </a:t>
          </a:r>
        </a:p>
        <a:p>
          <a:pPr algn="l" rtl="1">
            <a:defRPr sz="1000"/>
          </a:pPr>
          <a:r>
            <a:rPr lang="ja-JP" altLang="en-US" sz="1100" b="0" i="0" strike="noStrike" baseline="0">
              <a:solidFill>
                <a:srgbClr val="000000"/>
              </a:solidFill>
              <a:latin typeface="ＭＳ Ｐゴシック" pitchFamily="50" charset="-128"/>
              <a:ea typeface="ＭＳ Ｐゴシック" pitchFamily="50" charset="-128"/>
              <a:cs typeface="+mn-cs"/>
            </a:rPr>
            <a:t>　</a:t>
          </a:r>
          <a:r>
            <a:rPr lang="en-US" altLang="ja-JP" sz="1100" b="0" i="0" strike="noStrike" baseline="0">
              <a:solidFill>
                <a:srgbClr val="000000"/>
              </a:solidFill>
              <a:latin typeface="ＭＳ Ｐゴシック" pitchFamily="50" charset="-128"/>
              <a:ea typeface="ＭＳ Ｐゴシック" pitchFamily="50" charset="-128"/>
              <a:cs typeface="+mn-cs"/>
            </a:rPr>
            <a:t> </a:t>
          </a:r>
          <a:r>
            <a:rPr lang="ja-JP" altLang="ja-JP" sz="1000" b="0" i="0">
              <a:latin typeface="ＭＳ Ｐゴシック" pitchFamily="50" charset="-128"/>
              <a:ea typeface="ＭＳ Ｐゴシック" pitchFamily="50" charset="-128"/>
              <a:cs typeface="+mn-cs"/>
            </a:rPr>
            <a:t>「宿泊費」にかかる証明書類原本が必要です。宿や旅行業者発行の「宿泊精算書（明細書）」と「領収書」</a:t>
          </a:r>
          <a:r>
            <a:rPr lang="en-US" altLang="ja-JP" sz="1000" b="0" i="0">
              <a:latin typeface="ＭＳ Ｐゴシック" pitchFamily="50" charset="-128"/>
              <a:ea typeface="ＭＳ Ｐゴシック" pitchFamily="50" charset="-128"/>
              <a:cs typeface="+mn-cs"/>
            </a:rPr>
            <a:t> </a:t>
          </a:r>
          <a:r>
            <a:rPr lang="ja-JP" altLang="ja-JP" sz="1000" b="0" i="0">
              <a:latin typeface="ＭＳ Ｐゴシック" pitchFamily="50" charset="-128"/>
              <a:ea typeface="ＭＳ Ｐゴシック" pitchFamily="50" charset="-128"/>
              <a:cs typeface="+mn-cs"/>
            </a:rPr>
            <a:t>の２点を別紙に貼付</a:t>
          </a:r>
          <a:endParaRPr lang="en-US" altLang="ja-JP" sz="1000" b="0" i="0">
            <a:latin typeface="ＭＳ Ｐゴシック" pitchFamily="50" charset="-128"/>
            <a:ea typeface="ＭＳ Ｐゴシック" pitchFamily="50" charset="-128"/>
            <a:cs typeface="+mn-cs"/>
          </a:endParaRPr>
        </a:p>
        <a:p>
          <a:pPr algn="l" rtl="1">
            <a:defRPr sz="1000"/>
          </a:pPr>
          <a:r>
            <a:rPr lang="ja-JP" altLang="en-US" sz="1000" b="0" i="0">
              <a:latin typeface="ＭＳ Ｐゴシック" pitchFamily="50" charset="-128"/>
              <a:ea typeface="ＭＳ Ｐゴシック" pitchFamily="50" charset="-128"/>
              <a:cs typeface="+mn-cs"/>
            </a:rPr>
            <a:t>　</a:t>
          </a:r>
          <a:r>
            <a:rPr lang="ja-JP" altLang="ja-JP" sz="1000" b="0" i="0">
              <a:latin typeface="ＭＳ Ｐゴシック" pitchFamily="50" charset="-128"/>
              <a:ea typeface="ＭＳ Ｐゴシック" pitchFamily="50" charset="-128"/>
              <a:cs typeface="+mn-cs"/>
            </a:rPr>
            <a:t>願います。</a:t>
          </a:r>
          <a:r>
            <a:rPr lang="en-US" altLang="ja-JP" sz="1000" b="0" i="0">
              <a:latin typeface="ＭＳ Ｐゴシック" pitchFamily="50" charset="-128"/>
              <a:ea typeface="ＭＳ Ｐゴシック" pitchFamily="50" charset="-128"/>
              <a:cs typeface="+mn-cs"/>
            </a:rPr>
            <a:t>    </a:t>
          </a:r>
        </a:p>
      </xdr:txBody>
    </xdr:sp>
    <xdr:clientData/>
  </xdr:twoCellAnchor>
  <xdr:twoCellAnchor>
    <xdr:from>
      <xdr:col>1</xdr:col>
      <xdr:colOff>790575</xdr:colOff>
      <xdr:row>12</xdr:row>
      <xdr:rowOff>28575</xdr:rowOff>
    </xdr:from>
    <xdr:to>
      <xdr:col>15</xdr:col>
      <xdr:colOff>247650</xdr:colOff>
      <xdr:row>13</xdr:row>
      <xdr:rowOff>28575</xdr:rowOff>
    </xdr:to>
    <xdr:sp macro="" textlink="">
      <xdr:nvSpPr>
        <xdr:cNvPr id="7174" name="AutoShape 6">
          <a:extLst>
            <a:ext uri="{FF2B5EF4-FFF2-40B4-BE49-F238E27FC236}">
              <a16:creationId xmlns:a16="http://schemas.microsoft.com/office/drawing/2014/main" id="{00000000-0008-0000-0400-0000061C0000}"/>
            </a:ext>
          </a:extLst>
        </xdr:cNvPr>
        <xdr:cNvSpPr>
          <a:spLocks noChangeArrowheads="1"/>
        </xdr:cNvSpPr>
      </xdr:nvSpPr>
      <xdr:spPr bwMode="auto">
        <a:xfrm>
          <a:off x="1019175" y="3076575"/>
          <a:ext cx="6181725" cy="238125"/>
        </a:xfrm>
        <a:prstGeom prst="wedgeRectCallout">
          <a:avLst>
            <a:gd name="adj1" fmla="val -36207"/>
            <a:gd name="adj2" fmla="val 67716"/>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1">
            <a:defRPr sz="1000"/>
          </a:pPr>
          <a:r>
            <a:rPr lang="ja-JP" altLang="en-US" sz="800" b="0" i="0" strike="noStrike">
              <a:solidFill>
                <a:srgbClr val="000000"/>
              </a:solidFill>
              <a:latin typeface="ＭＳ Ｐゴシック"/>
              <a:ea typeface="ＭＳ Ｐゴシック"/>
            </a:rPr>
            <a:t>行程の内、県費充当可能日は、開会式又は監督会議前日（駅伝・スキーは前々日）の泊から閉会式日の泊までが県費補助対象</a:t>
          </a:r>
        </a:p>
      </xdr:txBody>
    </xdr:sp>
    <xdr:clientData/>
  </xdr:twoCellAnchor>
  <xdr:twoCellAnchor>
    <xdr:from>
      <xdr:col>1</xdr:col>
      <xdr:colOff>523875</xdr:colOff>
      <xdr:row>23</xdr:row>
      <xdr:rowOff>123825</xdr:rowOff>
    </xdr:from>
    <xdr:to>
      <xdr:col>13</xdr:col>
      <xdr:colOff>238125</xdr:colOff>
      <xdr:row>23</xdr:row>
      <xdr:rowOff>123825</xdr:rowOff>
    </xdr:to>
    <xdr:sp macro="" textlink="">
      <xdr:nvSpPr>
        <xdr:cNvPr id="7714" name="Line 8">
          <a:extLst>
            <a:ext uri="{FF2B5EF4-FFF2-40B4-BE49-F238E27FC236}">
              <a16:creationId xmlns:a16="http://schemas.microsoft.com/office/drawing/2014/main" id="{00000000-0008-0000-0400-0000221E0000}"/>
            </a:ext>
          </a:extLst>
        </xdr:cNvPr>
        <xdr:cNvSpPr>
          <a:spLocks noChangeShapeType="1"/>
        </xdr:cNvSpPr>
      </xdr:nvSpPr>
      <xdr:spPr bwMode="auto">
        <a:xfrm>
          <a:off x="752475" y="8496300"/>
          <a:ext cx="5848350" cy="0"/>
        </a:xfrm>
        <a:prstGeom prst="line">
          <a:avLst/>
        </a:prstGeom>
        <a:noFill/>
        <a:ln w="19050" cmpd="dbl">
          <a:solidFill>
            <a:srgbClr val="000000"/>
          </a:solidFill>
          <a:round/>
          <a:headEnd/>
          <a:tailEnd/>
        </a:ln>
      </xdr:spPr>
    </xdr:sp>
    <xdr:clientData/>
  </xdr:twoCellAnchor>
  <xdr:twoCellAnchor>
    <xdr:from>
      <xdr:col>5</xdr:col>
      <xdr:colOff>742949</xdr:colOff>
      <xdr:row>23</xdr:row>
      <xdr:rowOff>38100</xdr:rowOff>
    </xdr:from>
    <xdr:to>
      <xdr:col>6</xdr:col>
      <xdr:colOff>400050</xdr:colOff>
      <xdr:row>23</xdr:row>
      <xdr:rowOff>219075</xdr:rowOff>
    </xdr:to>
    <xdr:sp macro="" textlink="">
      <xdr:nvSpPr>
        <xdr:cNvPr id="7177" name="Rectangle 9">
          <a:extLst>
            <a:ext uri="{FF2B5EF4-FFF2-40B4-BE49-F238E27FC236}">
              <a16:creationId xmlns:a16="http://schemas.microsoft.com/office/drawing/2014/main" id="{00000000-0008-0000-0400-0000091C0000}"/>
            </a:ext>
          </a:extLst>
        </xdr:cNvPr>
        <xdr:cNvSpPr>
          <a:spLocks noChangeArrowheads="1"/>
        </xdr:cNvSpPr>
      </xdr:nvSpPr>
      <xdr:spPr bwMode="auto">
        <a:xfrm>
          <a:off x="3209924" y="8410575"/>
          <a:ext cx="419101" cy="180975"/>
        </a:xfrm>
        <a:prstGeom prst="rect">
          <a:avLst/>
        </a:prstGeom>
        <a:solidFill>
          <a:srgbClr val="FFFFFF"/>
        </a:solidFill>
        <a:ln w="9525">
          <a:noFill/>
          <a:miter lim="800000"/>
          <a:headEnd/>
          <a:tailEnd/>
        </a:ln>
      </xdr:spPr>
      <xdr:txBody>
        <a:bodyPr vertOverflow="clip" wrap="square" lIns="27432" tIns="18288" rIns="27432" bIns="0" anchor="ctr" anchorCtr="0" upright="1"/>
        <a:lstStyle/>
        <a:p>
          <a:pPr algn="ctr" rtl="1">
            <a:defRPr sz="1000"/>
          </a:pPr>
          <a:r>
            <a:rPr lang="ja-JP" altLang="en-US" sz="1100" b="0" i="0" strike="noStrike">
              <a:solidFill>
                <a:srgbClr val="000000"/>
              </a:solidFill>
              <a:latin typeface="ＭＳ 明朝"/>
              <a:ea typeface="ＭＳ 明朝"/>
            </a:rPr>
            <a:t>中略</a:t>
          </a:r>
        </a:p>
      </xdr:txBody>
    </xdr:sp>
    <xdr:clientData/>
  </xdr:twoCellAnchor>
  <xdr:twoCellAnchor>
    <xdr:from>
      <xdr:col>0</xdr:col>
      <xdr:colOff>38101</xdr:colOff>
      <xdr:row>19</xdr:row>
      <xdr:rowOff>371476</xdr:rowOff>
    </xdr:from>
    <xdr:to>
      <xdr:col>15</xdr:col>
      <xdr:colOff>209550</xdr:colOff>
      <xdr:row>19</xdr:row>
      <xdr:rowOff>1476375</xdr:rowOff>
    </xdr:to>
    <xdr:sp macro="" textlink="">
      <xdr:nvSpPr>
        <xdr:cNvPr id="7178" name="AutoShape 10">
          <a:extLst>
            <a:ext uri="{FF2B5EF4-FFF2-40B4-BE49-F238E27FC236}">
              <a16:creationId xmlns:a16="http://schemas.microsoft.com/office/drawing/2014/main" id="{00000000-0008-0000-0400-00000A1C0000}"/>
            </a:ext>
          </a:extLst>
        </xdr:cNvPr>
        <xdr:cNvSpPr>
          <a:spLocks noChangeArrowheads="1"/>
        </xdr:cNvSpPr>
      </xdr:nvSpPr>
      <xdr:spPr bwMode="auto">
        <a:xfrm>
          <a:off x="38101" y="6353176"/>
          <a:ext cx="7124699" cy="110489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l" rtl="1">
            <a:defRPr sz="1000"/>
          </a:pPr>
          <a:r>
            <a:rPr lang="ja-JP" altLang="en-US" sz="1100" b="0" i="0" strike="noStrike">
              <a:solidFill>
                <a:srgbClr val="000000"/>
              </a:solidFill>
              <a:latin typeface="ＭＳ Ｐゴシック" pitchFamily="50" charset="-128"/>
              <a:ea typeface="ＭＳ Ｐゴシック" pitchFamily="50" charset="-128"/>
            </a:rPr>
            <a:t>２．「宿泊費」のみでは補助対象者一人あたり</a:t>
          </a:r>
          <a:r>
            <a:rPr lang="en-US" altLang="ja-JP" sz="1100" b="0" i="0" strike="noStrike">
              <a:solidFill>
                <a:srgbClr val="000000"/>
              </a:solidFill>
              <a:latin typeface="ＭＳ Ｐゴシック" pitchFamily="50" charset="-128"/>
              <a:ea typeface="ＭＳ Ｐゴシック" pitchFamily="50" charset="-128"/>
            </a:rPr>
            <a:t>『</a:t>
          </a:r>
          <a:r>
            <a:rPr lang="ja-JP" altLang="en-US" sz="1100" b="0" i="0" strike="noStrike">
              <a:solidFill>
                <a:srgbClr val="000000"/>
              </a:solidFill>
              <a:latin typeface="ＭＳ Ｐゴシック" pitchFamily="50" charset="-128"/>
              <a:ea typeface="ＭＳ Ｐゴシック" pitchFamily="50" charset="-128"/>
            </a:rPr>
            <a:t>補助金額</a:t>
          </a:r>
          <a:r>
            <a:rPr lang="en-US" altLang="ja-JP" sz="1100" b="0" i="0" strike="noStrike">
              <a:solidFill>
                <a:srgbClr val="000000"/>
              </a:solidFill>
              <a:latin typeface="ＭＳ Ｐゴシック" pitchFamily="50" charset="-128"/>
              <a:ea typeface="ＭＳ Ｐゴシック" pitchFamily="50" charset="-128"/>
            </a:rPr>
            <a:t>18,600</a:t>
          </a:r>
          <a:r>
            <a:rPr lang="ja-JP" altLang="en-US" sz="1100" b="0" i="0" strike="noStrike">
              <a:solidFill>
                <a:srgbClr val="000000"/>
              </a:solidFill>
              <a:latin typeface="ＭＳ Ｐゴシック" pitchFamily="50" charset="-128"/>
              <a:ea typeface="ＭＳ Ｐゴシック" pitchFamily="50" charset="-128"/>
            </a:rPr>
            <a:t>円（定通･聴覚支援は</a:t>
          </a:r>
          <a:r>
            <a:rPr lang="en-US" altLang="ja-JP" sz="1100" b="0" i="0" strike="noStrike">
              <a:solidFill>
                <a:srgbClr val="000000"/>
              </a:solidFill>
              <a:latin typeface="ＭＳ Ｐゴシック" pitchFamily="50" charset="-128"/>
              <a:ea typeface="ＭＳ Ｐゴシック" pitchFamily="50" charset="-128"/>
            </a:rPr>
            <a:t>12,400</a:t>
          </a:r>
          <a:r>
            <a:rPr lang="ja-JP" altLang="en-US" sz="1100" b="0" i="0" strike="noStrike">
              <a:solidFill>
                <a:srgbClr val="000000"/>
              </a:solidFill>
              <a:latin typeface="ＭＳ Ｐゴシック" pitchFamily="50" charset="-128"/>
              <a:ea typeface="ＭＳ Ｐゴシック" pitchFamily="50" charset="-128"/>
            </a:rPr>
            <a:t>円）を超えない</a:t>
          </a:r>
          <a:r>
            <a:rPr lang="en-US" altLang="ja-JP" sz="1100" b="0" i="0" strike="noStrike">
              <a:solidFill>
                <a:srgbClr val="000000"/>
              </a:solidFill>
              <a:latin typeface="ＭＳ Ｐゴシック" pitchFamily="50" charset="-128"/>
              <a:ea typeface="ＭＳ Ｐゴシック" pitchFamily="50" charset="-128"/>
            </a:rPr>
            <a:t>』</a:t>
          </a:r>
          <a:r>
            <a:rPr lang="ja-JP" altLang="en-US" sz="1100" b="0" i="0" strike="noStrike">
              <a:solidFill>
                <a:srgbClr val="000000"/>
              </a:solidFill>
              <a:latin typeface="ＭＳ Ｐゴシック" pitchFamily="50" charset="-128"/>
              <a:ea typeface="ＭＳ Ｐゴシック" pitchFamily="50" charset="-128"/>
            </a:rPr>
            <a:t>場合</a:t>
          </a:r>
          <a:endParaRPr lang="en-US" altLang="ja-JP" sz="1100" b="0" i="0" strike="noStrike">
            <a:solidFill>
              <a:srgbClr val="000000"/>
            </a:solidFill>
            <a:latin typeface="ＭＳ Ｐゴシック" pitchFamily="50" charset="-128"/>
            <a:ea typeface="ＭＳ Ｐゴシック" pitchFamily="50" charset="-128"/>
          </a:endParaRPr>
        </a:p>
        <a:p>
          <a:pPr algn="l" rtl="1">
            <a:defRPr sz="1000"/>
          </a:pPr>
          <a:endParaRPr lang="ja-JP" altLang="en-US" sz="1100" b="0" i="0" strike="noStrike">
            <a:solidFill>
              <a:srgbClr val="000000"/>
            </a:solidFill>
            <a:latin typeface="ＭＳ Ｐゴシック" pitchFamily="50" charset="-128"/>
            <a:ea typeface="ＭＳ Ｐゴシック" pitchFamily="50" charset="-128"/>
          </a:endParaRPr>
        </a:p>
        <a:p>
          <a:pPr algn="l" rtl="1"/>
          <a:r>
            <a:rPr lang="ja-JP" altLang="en-US" sz="1000" b="0" i="0">
              <a:latin typeface="ＭＳ Ｐゴシック" pitchFamily="50" charset="-128"/>
              <a:ea typeface="ＭＳ Ｐゴシック" pitchFamily="50" charset="-128"/>
              <a:cs typeface="+mn-cs"/>
            </a:rPr>
            <a:t>　</a:t>
          </a:r>
          <a:r>
            <a:rPr lang="ja-JP" altLang="ja-JP" sz="1000" b="0" i="0">
              <a:latin typeface="ＭＳ Ｐゴシック" pitchFamily="50" charset="-128"/>
              <a:ea typeface="ＭＳ Ｐゴシック" pitchFamily="50" charset="-128"/>
              <a:cs typeface="+mn-cs"/>
            </a:rPr>
            <a:t>「宿泊費」と「交通費」にかかる証明書類原本が必要です。宿泊費にかかる宿・旅行業者発行の「宿泊精算書（明細書）」と「領収書」</a:t>
          </a:r>
          <a:r>
            <a:rPr lang="ja-JP" altLang="en-US" sz="1000" b="0" i="0">
              <a:latin typeface="ＭＳ Ｐゴシック" pitchFamily="50" charset="-128"/>
              <a:ea typeface="ＭＳ Ｐゴシック" pitchFamily="50" charset="-128"/>
              <a:cs typeface="+mn-cs"/>
            </a:rPr>
            <a:t>、</a:t>
          </a:r>
          <a:r>
            <a:rPr lang="ja-JP" altLang="ja-JP" sz="1000" b="0" i="0">
              <a:latin typeface="ＭＳ Ｐゴシック" pitchFamily="50" charset="-128"/>
              <a:ea typeface="ＭＳ Ｐゴシック" pitchFamily="50" charset="-128"/>
              <a:cs typeface="+mn-cs"/>
            </a:rPr>
            <a:t>並びに交通費にかかる旅行業者発行の「領収書と明細書」又は「切符のコピー」等を別紙に貼付願います。</a:t>
          </a:r>
          <a:r>
            <a:rPr lang="ja-JP" altLang="en-US" sz="1000" b="0" i="0">
              <a:latin typeface="ＭＳ Ｐゴシック" pitchFamily="50" charset="-128"/>
              <a:ea typeface="+mn-ea"/>
              <a:cs typeface="+mn-cs"/>
            </a:rPr>
            <a:t>「交通費」は一般交通機関利用の往復交通費を原則とし、選手は学割料金を基本とする。自家用車・学校所有のバス・市内交通費は補助対象外とする。</a:t>
          </a:r>
        </a:p>
      </xdr:txBody>
    </xdr:sp>
    <xdr:clientData/>
  </xdr:twoCellAnchor>
  <xdr:twoCellAnchor>
    <xdr:from>
      <xdr:col>1</xdr:col>
      <xdr:colOff>76200</xdr:colOff>
      <xdr:row>23</xdr:row>
      <xdr:rowOff>238126</xdr:rowOff>
    </xdr:from>
    <xdr:to>
      <xdr:col>15</xdr:col>
      <xdr:colOff>9525</xdr:colOff>
      <xdr:row>27</xdr:row>
      <xdr:rowOff>133350</xdr:rowOff>
    </xdr:to>
    <xdr:sp macro="" textlink="">
      <xdr:nvSpPr>
        <xdr:cNvPr id="7179" name="AutoShape 11">
          <a:extLst>
            <a:ext uri="{FF2B5EF4-FFF2-40B4-BE49-F238E27FC236}">
              <a16:creationId xmlns:a16="http://schemas.microsoft.com/office/drawing/2014/main" id="{00000000-0008-0000-0400-00000B1C0000}"/>
            </a:ext>
          </a:extLst>
        </xdr:cNvPr>
        <xdr:cNvSpPr>
          <a:spLocks noChangeArrowheads="1"/>
        </xdr:cNvSpPr>
      </xdr:nvSpPr>
      <xdr:spPr bwMode="auto">
        <a:xfrm>
          <a:off x="304800" y="8610601"/>
          <a:ext cx="6657975" cy="105727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en-US" altLang="ja-JP" sz="1100" b="0" i="0" strike="noStrike">
              <a:solidFill>
                <a:srgbClr val="FF0000"/>
              </a:solidFill>
              <a:latin typeface="ＭＳ Ｐゴシック" pitchFamily="50" charset="-128"/>
              <a:ea typeface="ＭＳ Ｐゴシック" pitchFamily="50" charset="-128"/>
            </a:rPr>
            <a:t>※</a:t>
          </a:r>
          <a:r>
            <a:rPr lang="ja-JP" altLang="en-US" sz="1100" b="0" i="0" strike="noStrike">
              <a:solidFill>
                <a:srgbClr val="FF0000"/>
              </a:solidFill>
              <a:latin typeface="ＭＳ Ｐゴシック" pitchFamily="50" charset="-128"/>
              <a:ea typeface="ＭＳ Ｐゴシック" pitchFamily="50" charset="-128"/>
            </a:rPr>
            <a:t>同行した部員等（補助対象外）が「宿泊精算書（明細書）」又は「領収書」に含まれている場合</a:t>
          </a:r>
          <a:endParaRPr lang="en-US" altLang="ja-JP" sz="1100" b="0" i="0" strike="noStrike">
            <a:solidFill>
              <a:srgbClr val="FF0000"/>
            </a:solidFill>
            <a:latin typeface="ＭＳ Ｐゴシック" pitchFamily="50" charset="-128"/>
            <a:ea typeface="ＭＳ Ｐゴシック" pitchFamily="50" charset="-128"/>
          </a:endParaRPr>
        </a:p>
        <a:p>
          <a:pPr algn="ctr" rtl="1">
            <a:defRPr sz="1000"/>
          </a:pPr>
          <a:endParaRPr lang="en-US" altLang="ja-JP" sz="900" b="0" i="0" strike="noStrike">
            <a:solidFill>
              <a:srgbClr val="FF0000"/>
            </a:solidFill>
            <a:latin typeface="ＭＳ Ｐゴシック" pitchFamily="50" charset="-128"/>
            <a:ea typeface="ＭＳ Ｐゴシック" pitchFamily="50" charset="-128"/>
          </a:endParaRPr>
        </a:p>
        <a:p>
          <a:pPr algn="ctr" rtl="1">
            <a:defRPr sz="1000"/>
          </a:pPr>
          <a:r>
            <a:rPr lang="ja-JP" altLang="en-US" sz="900" b="0" i="0" strike="noStrike">
              <a:solidFill>
                <a:srgbClr val="FF0000"/>
              </a:solidFill>
              <a:latin typeface="ＭＳ Ｐゴシック" pitchFamily="50" charset="-128"/>
              <a:ea typeface="ＭＳ Ｐゴシック" pitchFamily="50" charset="-128"/>
            </a:rPr>
            <a:t>実績報告書には「補助対象者のみ」を記入願います。証明書類と合わせて内容説明書（様式４）の提出をお願いいたします。</a:t>
          </a:r>
        </a:p>
      </xdr:txBody>
    </xdr:sp>
    <xdr:clientData/>
  </xdr:twoCellAnchor>
  <xdr:twoCellAnchor>
    <xdr:from>
      <xdr:col>12</xdr:col>
      <xdr:colOff>123823</xdr:colOff>
      <xdr:row>17</xdr:row>
      <xdr:rowOff>85725</xdr:rowOff>
    </xdr:from>
    <xdr:to>
      <xdr:col>15</xdr:col>
      <xdr:colOff>190500</xdr:colOff>
      <xdr:row>19</xdr:row>
      <xdr:rowOff>0</xdr:rowOff>
    </xdr:to>
    <xdr:sp macro="" textlink="">
      <xdr:nvSpPr>
        <xdr:cNvPr id="11" name="AutoShape 5">
          <a:extLst>
            <a:ext uri="{FF2B5EF4-FFF2-40B4-BE49-F238E27FC236}">
              <a16:creationId xmlns:a16="http://schemas.microsoft.com/office/drawing/2014/main" id="{00000000-0008-0000-0400-00000B000000}"/>
            </a:ext>
          </a:extLst>
        </xdr:cNvPr>
        <xdr:cNvSpPr>
          <a:spLocks noChangeArrowheads="1"/>
        </xdr:cNvSpPr>
      </xdr:nvSpPr>
      <xdr:spPr bwMode="auto">
        <a:xfrm>
          <a:off x="6191248" y="5534025"/>
          <a:ext cx="952502"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ja-JP" altLang="en-US" sz="800" b="0" i="0">
              <a:latin typeface="ＭＳ Ｐゴシック" pitchFamily="50" charset="-128"/>
              <a:ea typeface="ＭＳ Ｐゴシック" pitchFamily="50" charset="-128"/>
              <a:cs typeface="+mn-cs"/>
            </a:rPr>
            <a:t>成績結果を</a:t>
          </a:r>
          <a:endParaRPr lang="en-US" altLang="ja-JP" sz="800" b="0" i="0">
            <a:latin typeface="ＭＳ Ｐゴシック" pitchFamily="50" charset="-128"/>
            <a:ea typeface="ＭＳ Ｐゴシック" pitchFamily="50" charset="-128"/>
            <a:cs typeface="+mn-cs"/>
          </a:endParaRPr>
        </a:p>
        <a:p>
          <a:pPr algn="ctr" rtl="1">
            <a:defRPr sz="1000"/>
          </a:pPr>
          <a:r>
            <a:rPr lang="ja-JP" altLang="en-US" sz="800" b="0" i="0">
              <a:latin typeface="ＭＳ Ｐゴシック" pitchFamily="50" charset="-128"/>
              <a:ea typeface="ＭＳ Ｐゴシック" pitchFamily="50" charset="-128"/>
              <a:cs typeface="+mn-cs"/>
            </a:rPr>
            <a:t>記入願います。</a:t>
          </a:r>
          <a:r>
            <a:rPr lang="en-US" altLang="ja-JP" sz="1000" b="0" i="0">
              <a:latin typeface="ＭＳ Ｐゴシック" pitchFamily="50" charset="-128"/>
              <a:ea typeface="ＭＳ Ｐゴシック" pitchFamily="50" charset="-128"/>
              <a:cs typeface="+mn-cs"/>
            </a:rPr>
            <a:t> </a:t>
          </a:r>
        </a:p>
      </xdr:txBody>
    </xdr:sp>
    <xdr:clientData/>
  </xdr:twoCellAnchor>
  <xdr:twoCellAnchor>
    <xdr:from>
      <xdr:col>12</xdr:col>
      <xdr:colOff>123825</xdr:colOff>
      <xdr:row>22</xdr:row>
      <xdr:rowOff>123824</xdr:rowOff>
    </xdr:from>
    <xdr:to>
      <xdr:col>15</xdr:col>
      <xdr:colOff>190502</xdr:colOff>
      <xdr:row>23</xdr:row>
      <xdr:rowOff>228599</xdr:rowOff>
    </xdr:to>
    <xdr:sp macro="" textlink="">
      <xdr:nvSpPr>
        <xdr:cNvPr id="12" name="AutoShape 5">
          <a:extLst>
            <a:ext uri="{FF2B5EF4-FFF2-40B4-BE49-F238E27FC236}">
              <a16:creationId xmlns:a16="http://schemas.microsoft.com/office/drawing/2014/main" id="{00000000-0008-0000-0400-00000C000000}"/>
            </a:ext>
          </a:extLst>
        </xdr:cNvPr>
        <xdr:cNvSpPr>
          <a:spLocks noChangeArrowheads="1"/>
        </xdr:cNvSpPr>
      </xdr:nvSpPr>
      <xdr:spPr bwMode="auto">
        <a:xfrm>
          <a:off x="6191250" y="8229599"/>
          <a:ext cx="952502" cy="371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ja-JP" altLang="en-US" sz="800" b="0" i="0">
              <a:latin typeface="ＭＳ Ｐゴシック" pitchFamily="50" charset="-128"/>
              <a:ea typeface="ＭＳ Ｐゴシック" pitchFamily="50" charset="-128"/>
              <a:cs typeface="+mn-cs"/>
            </a:rPr>
            <a:t>成績結果を</a:t>
          </a:r>
          <a:endParaRPr lang="en-US" altLang="ja-JP" sz="800" b="0" i="0">
            <a:latin typeface="ＭＳ Ｐゴシック" pitchFamily="50" charset="-128"/>
            <a:ea typeface="ＭＳ Ｐゴシック" pitchFamily="50" charset="-128"/>
            <a:cs typeface="+mn-cs"/>
          </a:endParaRPr>
        </a:p>
        <a:p>
          <a:pPr algn="ctr" rtl="1">
            <a:defRPr sz="1000"/>
          </a:pPr>
          <a:r>
            <a:rPr lang="ja-JP" altLang="en-US" sz="800" b="0" i="0">
              <a:latin typeface="ＭＳ Ｐゴシック" pitchFamily="50" charset="-128"/>
              <a:ea typeface="ＭＳ Ｐゴシック" pitchFamily="50" charset="-128"/>
              <a:cs typeface="+mn-cs"/>
            </a:rPr>
            <a:t>記入願います。</a:t>
          </a:r>
          <a:r>
            <a:rPr lang="en-US" altLang="ja-JP" sz="800" b="0" i="0">
              <a:latin typeface="ＭＳ Ｐゴシック" pitchFamily="50" charset="-128"/>
              <a:ea typeface="ＭＳ Ｐゴシック" pitchFamily="50" charset="-128"/>
              <a:cs typeface="+mn-cs"/>
            </a:rPr>
            <a:t>  </a:t>
          </a:r>
        </a:p>
      </xdr:txBody>
    </xdr:sp>
    <xdr:clientData/>
  </xdr:twoCellAnchor>
  <xdr:twoCellAnchor>
    <xdr:from>
      <xdr:col>5</xdr:col>
      <xdr:colOff>200025</xdr:colOff>
      <xdr:row>1</xdr:row>
      <xdr:rowOff>0</xdr:rowOff>
    </xdr:from>
    <xdr:to>
      <xdr:col>6</xdr:col>
      <xdr:colOff>1314450</xdr:colOff>
      <xdr:row>2</xdr:row>
      <xdr:rowOff>47625</xdr:rowOff>
    </xdr:to>
    <xdr:sp macro="" textlink="">
      <xdr:nvSpPr>
        <xdr:cNvPr id="13" name="AutoShape 11">
          <a:extLst>
            <a:ext uri="{FF2B5EF4-FFF2-40B4-BE49-F238E27FC236}">
              <a16:creationId xmlns:a16="http://schemas.microsoft.com/office/drawing/2014/main" id="{00000000-0008-0000-0400-00000D000000}"/>
            </a:ext>
          </a:extLst>
        </xdr:cNvPr>
        <xdr:cNvSpPr>
          <a:spLocks noChangeArrowheads="1"/>
        </xdr:cNvSpPr>
      </xdr:nvSpPr>
      <xdr:spPr bwMode="auto">
        <a:xfrm>
          <a:off x="2667000" y="171450"/>
          <a:ext cx="1876425" cy="295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ja-JP" altLang="en-US" sz="900" b="0" i="0" strike="noStrike">
              <a:solidFill>
                <a:srgbClr val="FFFF00"/>
              </a:solidFill>
              <a:latin typeface="ＭＳ Ｐゴシック" pitchFamily="50" charset="-128"/>
              <a:ea typeface="ＭＳ Ｐゴシック" pitchFamily="50" charset="-128"/>
            </a:rPr>
            <a:t>■</a:t>
          </a:r>
          <a:r>
            <a:rPr lang="ja-JP" altLang="en-US" sz="900" b="0" i="0" strike="noStrike">
              <a:solidFill>
                <a:sysClr val="windowText" lastClr="000000"/>
              </a:solidFill>
              <a:latin typeface="ＭＳ Ｐゴシック" pitchFamily="50" charset="-128"/>
              <a:ea typeface="ＭＳ Ｐゴシック" pitchFamily="50" charset="-128"/>
            </a:rPr>
            <a:t>欄について記入願います。</a:t>
          </a:r>
        </a:p>
      </xdr:txBody>
    </xdr:sp>
    <xdr:clientData/>
  </xdr:twoCellAnchor>
  <xdr:twoCellAnchor>
    <xdr:from>
      <xdr:col>7</xdr:col>
      <xdr:colOff>66675</xdr:colOff>
      <xdr:row>15</xdr:row>
      <xdr:rowOff>66675</xdr:rowOff>
    </xdr:from>
    <xdr:to>
      <xdr:col>8</xdr:col>
      <xdr:colOff>238125</xdr:colOff>
      <xdr:row>18</xdr:row>
      <xdr:rowOff>161925</xdr:rowOff>
    </xdr:to>
    <xdr:sp macro="" textlink="">
      <xdr:nvSpPr>
        <xdr:cNvPr id="7170" name="Rectangle 2">
          <a:extLst>
            <a:ext uri="{FF2B5EF4-FFF2-40B4-BE49-F238E27FC236}">
              <a16:creationId xmlns:a16="http://schemas.microsoft.com/office/drawing/2014/main" id="{00000000-0008-0000-0400-0000021C0000}"/>
            </a:ext>
          </a:extLst>
        </xdr:cNvPr>
        <xdr:cNvSpPr>
          <a:spLocks noChangeAspect="1" noChangeArrowheads="1"/>
        </xdr:cNvSpPr>
      </xdr:nvSpPr>
      <xdr:spPr bwMode="auto">
        <a:xfrm>
          <a:off x="4629150" y="4981575"/>
          <a:ext cx="485775" cy="895350"/>
        </a:xfrm>
        <a:prstGeom prst="rect">
          <a:avLst/>
        </a:prstGeom>
        <a:solidFill>
          <a:schemeClr val="bg1"/>
        </a:solidFill>
        <a:ln w="9525">
          <a:solidFill>
            <a:schemeClr val="tx1"/>
          </a:solidFill>
          <a:miter lim="800000"/>
          <a:headEnd/>
          <a:tailEnd/>
        </a:ln>
      </xdr:spPr>
      <xdr:txBody>
        <a:bodyPr vertOverflow="clip" vert="wordArtVertRtl" wrap="square" lIns="18288" tIns="0" rIns="18288" bIns="0" anchor="ctr" anchorCtr="1" upright="1"/>
        <a:lstStyle/>
        <a:p>
          <a:pPr algn="l" rtl="1">
            <a:defRPr sz="1000"/>
          </a:pPr>
          <a:r>
            <a:rPr lang="ja-JP" altLang="en-US" sz="900" b="0" i="0" strike="noStrike">
              <a:solidFill>
                <a:srgbClr val="000000"/>
              </a:solidFill>
              <a:latin typeface="ＭＳ Ｐゴシック"/>
              <a:ea typeface="ＭＳ Ｐゴシック"/>
            </a:rPr>
            <a:t>記載しない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1</xdr:row>
      <xdr:rowOff>352425</xdr:rowOff>
    </xdr:from>
    <xdr:to>
      <xdr:col>38</xdr:col>
      <xdr:colOff>346075</xdr:colOff>
      <xdr:row>2</xdr:row>
      <xdr:rowOff>120650</xdr:rowOff>
    </xdr:to>
    <xdr:sp macro="" textlink="">
      <xdr:nvSpPr>
        <xdr:cNvPr id="3" name="AutoShape 3">
          <a:extLst>
            <a:ext uri="{FF2B5EF4-FFF2-40B4-BE49-F238E27FC236}">
              <a16:creationId xmlns:a16="http://schemas.microsoft.com/office/drawing/2014/main" id="{00000000-0008-0000-0500-000003000000}"/>
            </a:ext>
          </a:extLst>
        </xdr:cNvPr>
        <xdr:cNvSpPr>
          <a:spLocks/>
        </xdr:cNvSpPr>
      </xdr:nvSpPr>
      <xdr:spPr bwMode="auto">
        <a:xfrm>
          <a:off x="1933575" y="619125"/>
          <a:ext cx="7537450" cy="206375"/>
        </a:xfrm>
        <a:prstGeom prst="borderCallout1">
          <a:avLst>
            <a:gd name="adj1" fmla="val 54546"/>
            <a:gd name="adj2" fmla="val -907"/>
            <a:gd name="adj3" fmla="val 200000"/>
            <a:gd name="adj4" fmla="val -907"/>
          </a:avLst>
        </a:prstGeom>
        <a:solidFill>
          <a:srgbClr val="FFFFFF"/>
        </a:solidFill>
        <a:ln w="9525">
          <a:solidFill>
            <a:srgbClr val="000000"/>
          </a:solidFill>
          <a:miter lim="800000"/>
          <a:headEnd/>
          <a:tailEnd type="triangle" w="med" len="me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県費補助対象期間外　</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開会式又は監督会議前日（駅伝・スキーは前々日）の泊から閉会式日の泊までが県費補助対象期間</a:t>
          </a:r>
        </a:p>
      </xdr:txBody>
    </xdr:sp>
    <xdr:clientData/>
  </xdr:twoCellAnchor>
  <xdr:twoCellAnchor>
    <xdr:from>
      <xdr:col>27</xdr:col>
      <xdr:colOff>114300</xdr:colOff>
      <xdr:row>5</xdr:row>
      <xdr:rowOff>142875</xdr:rowOff>
    </xdr:from>
    <xdr:to>
      <xdr:col>30</xdr:col>
      <xdr:colOff>47625</xdr:colOff>
      <xdr:row>5</xdr:row>
      <xdr:rowOff>352425</xdr:rowOff>
    </xdr:to>
    <xdr:sp macro="" textlink="">
      <xdr:nvSpPr>
        <xdr:cNvPr id="6" name="AutoShape 7">
          <a:extLst>
            <a:ext uri="{FF2B5EF4-FFF2-40B4-BE49-F238E27FC236}">
              <a16:creationId xmlns:a16="http://schemas.microsoft.com/office/drawing/2014/main" id="{00000000-0008-0000-0500-000006000000}"/>
            </a:ext>
          </a:extLst>
        </xdr:cNvPr>
        <xdr:cNvSpPr>
          <a:spLocks/>
        </xdr:cNvSpPr>
      </xdr:nvSpPr>
      <xdr:spPr bwMode="auto">
        <a:xfrm>
          <a:off x="6819900" y="1895475"/>
          <a:ext cx="638175" cy="209550"/>
        </a:xfrm>
        <a:prstGeom prst="borderCallout1">
          <a:avLst>
            <a:gd name="adj1" fmla="val 54546"/>
            <a:gd name="adj2" fmla="val 111940"/>
            <a:gd name="adj3" fmla="val -331819"/>
            <a:gd name="adj4" fmla="val 265671"/>
          </a:avLst>
        </a:prstGeom>
        <a:solidFill>
          <a:srgbClr val="FFFFFF"/>
        </a:solidFill>
        <a:ln w="9525">
          <a:solidFill>
            <a:srgbClr val="000000"/>
          </a:solidFill>
          <a:miter lim="800000"/>
          <a:headEnd/>
          <a:tailEnd type="triangle" w="med" len="med"/>
        </a:ln>
      </xdr:spPr>
      <xdr:txBody>
        <a:bodyPr vertOverflow="clip" wrap="square" lIns="27432" tIns="18288" rIns="0" bIns="0" anchor="t" upright="1"/>
        <a:lstStyle/>
        <a:p>
          <a:pPr algn="l" rtl="1">
            <a:defRPr sz="1000"/>
          </a:pPr>
          <a:r>
            <a:rPr lang="en-US" altLang="ja-JP" sz="1100" b="0" i="0" strike="noStrike">
              <a:solidFill>
                <a:srgbClr val="000000"/>
              </a:solidFill>
              <a:latin typeface="ＭＳ Ｐゴシック"/>
              <a:ea typeface="ＭＳ Ｐゴシック"/>
            </a:rPr>
            <a:t>8/5</a:t>
          </a:r>
          <a:r>
            <a:rPr lang="ja-JP" altLang="en-US" sz="1100" b="0" i="0" strike="noStrike">
              <a:solidFill>
                <a:srgbClr val="000000"/>
              </a:solidFill>
              <a:latin typeface="ＭＳ Ｐゴシック"/>
              <a:ea typeface="ＭＳ Ｐゴシック"/>
            </a:rPr>
            <a:t>帰仙日</a:t>
          </a:r>
        </a:p>
      </xdr:txBody>
    </xdr:sp>
    <xdr:clientData/>
  </xdr:twoCellAnchor>
  <xdr:twoCellAnchor>
    <xdr:from>
      <xdr:col>2</xdr:col>
      <xdr:colOff>438150</xdr:colOff>
      <xdr:row>7</xdr:row>
      <xdr:rowOff>38100</xdr:rowOff>
    </xdr:from>
    <xdr:to>
      <xdr:col>12</xdr:col>
      <xdr:colOff>142875</xdr:colOff>
      <xdr:row>9</xdr:row>
      <xdr:rowOff>361950</xdr:rowOff>
    </xdr:to>
    <xdr:sp macro="" textlink="">
      <xdr:nvSpPr>
        <xdr:cNvPr id="7" name="AutoShape 4">
          <a:extLst>
            <a:ext uri="{FF2B5EF4-FFF2-40B4-BE49-F238E27FC236}">
              <a16:creationId xmlns:a16="http://schemas.microsoft.com/office/drawing/2014/main" id="{00000000-0008-0000-0500-000007000000}"/>
            </a:ext>
          </a:extLst>
        </xdr:cNvPr>
        <xdr:cNvSpPr>
          <a:spLocks/>
        </xdr:cNvSpPr>
      </xdr:nvSpPr>
      <xdr:spPr bwMode="auto">
        <a:xfrm>
          <a:off x="1457325" y="2647950"/>
          <a:ext cx="2190750" cy="1181100"/>
        </a:xfrm>
        <a:prstGeom prst="borderCallout2">
          <a:avLst>
            <a:gd name="adj1" fmla="val 9676"/>
            <a:gd name="adj2" fmla="val -8000"/>
            <a:gd name="adj3" fmla="val 9676"/>
            <a:gd name="adj4" fmla="val -9000"/>
            <a:gd name="adj5" fmla="val -11291"/>
            <a:gd name="adj6" fmla="val -8742"/>
          </a:avLst>
        </a:prstGeom>
        <a:solidFill>
          <a:schemeClr val="bg1"/>
        </a:solidFill>
        <a:ln w="12700">
          <a:solidFill>
            <a:srgbClr val="000000"/>
          </a:solidFill>
          <a:miter lim="800000"/>
          <a:headEnd/>
          <a:tailEnd type="triangle" w="med" len="med"/>
        </a:ln>
      </xdr:spPr>
      <xdr:txBody>
        <a:bodyPr vertOverflow="clip" wrap="square" lIns="27432" tIns="18288" rIns="0" bIns="0" anchor="ctr" anchorCtr="0" upright="1"/>
        <a:lstStyle/>
        <a:p>
          <a:pPr algn="l" rtl="1">
            <a:defRPr sz="1000"/>
          </a:pPr>
          <a:r>
            <a:rPr lang="ja-JP" altLang="en-US" sz="1000" b="0" i="0" strike="noStrike">
              <a:solidFill>
                <a:srgbClr val="000000"/>
              </a:solidFill>
              <a:latin typeface="ＭＳ Ｐゴシック"/>
              <a:ea typeface="ＭＳ Ｐゴシック"/>
            </a:rPr>
            <a:t>補助対象教員１名・補助対象生徒３名の計４名で参加しました。報告は補助対象者分のみ記載して下さい</a:t>
          </a:r>
          <a:r>
            <a:rPr lang="ja-JP" altLang="en-US" sz="800" b="0" i="0" strike="noStrike">
              <a:solidFill>
                <a:srgbClr val="000000"/>
              </a:solidFill>
              <a:latin typeface="ＭＳ Ｐゴシック"/>
              <a:ea typeface="ＭＳ Ｐゴシック"/>
            </a:rPr>
            <a:t>。</a:t>
          </a:r>
          <a:endParaRPr lang="en-US" altLang="ja-JP" sz="8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補助対象外の引率教員、生徒分を含めて発行した場合は、様式４にその旨を記載して下さい。</a:t>
          </a:r>
          <a:endParaRPr lang="en-US" altLang="ja-JP" sz="1000" b="0" i="0" strike="noStrike">
            <a:solidFill>
              <a:srgbClr val="000000"/>
            </a:solidFill>
            <a:latin typeface="ＭＳ Ｐゴシック"/>
            <a:ea typeface="ＭＳ Ｐゴシック"/>
          </a:endParaRPr>
        </a:p>
      </xdr:txBody>
    </xdr:sp>
    <xdr:clientData/>
  </xdr:twoCellAnchor>
  <xdr:twoCellAnchor>
    <xdr:from>
      <xdr:col>13</xdr:col>
      <xdr:colOff>209550</xdr:colOff>
      <xdr:row>6</xdr:row>
      <xdr:rowOff>295275</xdr:rowOff>
    </xdr:from>
    <xdr:to>
      <xdr:col>19</xdr:col>
      <xdr:colOff>38100</xdr:colOff>
      <xdr:row>9</xdr:row>
      <xdr:rowOff>307975</xdr:rowOff>
    </xdr:to>
    <xdr:sp macro="" textlink="">
      <xdr:nvSpPr>
        <xdr:cNvPr id="8" name="AutoShape 5">
          <a:extLst>
            <a:ext uri="{FF2B5EF4-FFF2-40B4-BE49-F238E27FC236}">
              <a16:creationId xmlns:a16="http://schemas.microsoft.com/office/drawing/2014/main" id="{00000000-0008-0000-0500-000008000000}"/>
            </a:ext>
          </a:extLst>
        </xdr:cNvPr>
        <xdr:cNvSpPr>
          <a:spLocks noChangeArrowheads="1"/>
        </xdr:cNvSpPr>
      </xdr:nvSpPr>
      <xdr:spPr bwMode="auto">
        <a:xfrm>
          <a:off x="4000500" y="2476500"/>
          <a:ext cx="1162050" cy="1298575"/>
        </a:xfrm>
        <a:prstGeom prst="rightArrowCallout">
          <a:avLst>
            <a:gd name="adj1" fmla="val 25000"/>
            <a:gd name="adj2" fmla="val 25000"/>
            <a:gd name="adj3" fmla="val 17937"/>
            <a:gd name="adj4" fmla="val 66667"/>
          </a:avLst>
        </a:prstGeom>
        <a:solidFill>
          <a:schemeClr val="bg1"/>
        </a:solidFill>
        <a:ln w="12700">
          <a:solidFill>
            <a:srgbClr val="000000"/>
          </a:solidFill>
          <a:miter lim="800000"/>
          <a:headEnd/>
          <a:tailEnd/>
        </a:ln>
      </xdr:spPr>
      <xdr:txBody>
        <a:bodyPr vertOverflow="clip" wrap="square" lIns="27432" tIns="18288" rIns="0" bIns="0" anchor="ctr" anchorCtr="0" upright="1"/>
        <a:lstStyle/>
        <a:p>
          <a:pPr algn="ctr" rtl="1">
            <a:defRPr sz="1000"/>
          </a:pPr>
          <a:r>
            <a:rPr lang="ja-JP" altLang="en-US" sz="1100" b="0" i="0" strike="noStrike">
              <a:solidFill>
                <a:srgbClr val="000000"/>
              </a:solidFill>
              <a:latin typeface="ＭＳ Ｐゴシック"/>
              <a:ea typeface="ＭＳ Ｐゴシック"/>
            </a:rPr>
            <a:t>以降、種目閉会式日</a:t>
          </a:r>
          <a:endParaRPr lang="en-US" altLang="ja-JP" sz="1100" b="0" i="0" strike="noStrike">
            <a:solidFill>
              <a:srgbClr val="000000"/>
            </a:solidFill>
            <a:latin typeface="ＭＳ Ｐゴシック"/>
            <a:ea typeface="ＭＳ Ｐゴシック"/>
          </a:endParaRPr>
        </a:p>
        <a:p>
          <a:pPr algn="ctr" rtl="1">
            <a:defRPr sz="1000"/>
          </a:pPr>
          <a:r>
            <a:rPr lang="ja-JP" altLang="en-US" sz="1100" b="0" i="0" strike="noStrike">
              <a:solidFill>
                <a:srgbClr val="000000"/>
              </a:solidFill>
              <a:latin typeface="ＭＳ Ｐゴシック"/>
              <a:ea typeface="ＭＳ Ｐゴシック"/>
            </a:rPr>
            <a:t>の泊までが補助対象</a:t>
          </a:r>
          <a:endParaRPr lang="en-US" altLang="ja-JP" sz="1100" b="0" i="0" strike="noStrike">
            <a:solidFill>
              <a:srgbClr val="000000"/>
            </a:solidFill>
            <a:latin typeface="ＭＳ Ｐゴシック"/>
            <a:ea typeface="ＭＳ Ｐゴシック"/>
          </a:endParaRPr>
        </a:p>
        <a:p>
          <a:pPr algn="ctr" rtl="1">
            <a:defRPr sz="1000"/>
          </a:pPr>
          <a:r>
            <a:rPr lang="ja-JP" altLang="en-US" sz="1100" b="0" i="0" strike="noStrike">
              <a:solidFill>
                <a:srgbClr val="000000"/>
              </a:solidFill>
              <a:latin typeface="ＭＳ Ｐゴシック"/>
              <a:ea typeface="ＭＳ Ｐゴシック"/>
            </a:rPr>
            <a:t>期間</a:t>
          </a:r>
        </a:p>
      </xdr:txBody>
    </xdr:sp>
    <xdr:clientData/>
  </xdr:twoCellAnchor>
  <xdr:twoCellAnchor>
    <xdr:from>
      <xdr:col>23</xdr:col>
      <xdr:colOff>57150</xdr:colOff>
      <xdr:row>14</xdr:row>
      <xdr:rowOff>133350</xdr:rowOff>
    </xdr:from>
    <xdr:to>
      <xdr:col>39</xdr:col>
      <xdr:colOff>409575</xdr:colOff>
      <xdr:row>17</xdr:row>
      <xdr:rowOff>390525</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5981700" y="5029200"/>
          <a:ext cx="3971925" cy="1257300"/>
          <a:chOff x="6400800" y="5000625"/>
          <a:chExt cx="3971925" cy="1257300"/>
        </a:xfrm>
      </xdr:grpSpPr>
      <xdr:sp macro="" textlink="">
        <xdr:nvSpPr>
          <xdr:cNvPr id="13" name="AutoShape 10">
            <a:extLst>
              <a:ext uri="{FF2B5EF4-FFF2-40B4-BE49-F238E27FC236}">
                <a16:creationId xmlns:a16="http://schemas.microsoft.com/office/drawing/2014/main" id="{00000000-0008-0000-0500-00000D000000}"/>
              </a:ext>
            </a:extLst>
          </xdr:cNvPr>
          <xdr:cNvSpPr>
            <a:spLocks/>
          </xdr:cNvSpPr>
        </xdr:nvSpPr>
        <xdr:spPr bwMode="auto">
          <a:xfrm>
            <a:off x="6400800" y="5000625"/>
            <a:ext cx="257175" cy="1257300"/>
          </a:xfrm>
          <a:prstGeom prst="rightBrace">
            <a:avLst>
              <a:gd name="adj1" fmla="val 40741"/>
              <a:gd name="adj2" fmla="val 38634"/>
            </a:avLst>
          </a:prstGeom>
          <a:noFill/>
          <a:ln w="9525">
            <a:solidFill>
              <a:srgbClr val="000000"/>
            </a:solidFill>
            <a:round/>
            <a:headEnd/>
            <a:tailEnd/>
          </a:ln>
        </xdr:spPr>
      </xdr:sp>
      <xdr:sp macro="" textlink="">
        <xdr:nvSpPr>
          <xdr:cNvPr id="14" name="AutoShape 9">
            <a:extLst>
              <a:ext uri="{FF2B5EF4-FFF2-40B4-BE49-F238E27FC236}">
                <a16:creationId xmlns:a16="http://schemas.microsoft.com/office/drawing/2014/main" id="{00000000-0008-0000-0500-00000E000000}"/>
              </a:ext>
            </a:extLst>
          </xdr:cNvPr>
          <xdr:cNvSpPr>
            <a:spLocks noChangeArrowheads="1"/>
          </xdr:cNvSpPr>
        </xdr:nvSpPr>
        <xdr:spPr bwMode="auto">
          <a:xfrm>
            <a:off x="6772275" y="5353050"/>
            <a:ext cx="3600450" cy="247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宿泊施設名と一体になったゴム印・担当者ゴム印　可</a:t>
            </a:r>
          </a:p>
        </xdr:txBody>
      </xdr:sp>
    </xdr:grpSp>
    <xdr:clientData/>
  </xdr:twoCellAnchor>
  <xdr:twoCellAnchor>
    <xdr:from>
      <xdr:col>27</xdr:col>
      <xdr:colOff>95250</xdr:colOff>
      <xdr:row>19</xdr:row>
      <xdr:rowOff>133350</xdr:rowOff>
    </xdr:from>
    <xdr:to>
      <xdr:col>38</xdr:col>
      <xdr:colOff>257175</xdr:colOff>
      <xdr:row>19</xdr:row>
      <xdr:rowOff>381000</xdr:rowOff>
    </xdr:to>
    <xdr:sp macro="" textlink="">
      <xdr:nvSpPr>
        <xdr:cNvPr id="15" name="AutoShape 11">
          <a:extLst>
            <a:ext uri="{FF2B5EF4-FFF2-40B4-BE49-F238E27FC236}">
              <a16:creationId xmlns:a16="http://schemas.microsoft.com/office/drawing/2014/main" id="{00000000-0008-0000-0500-00000F000000}"/>
            </a:ext>
          </a:extLst>
        </xdr:cNvPr>
        <xdr:cNvSpPr>
          <a:spLocks noChangeArrowheads="1"/>
        </xdr:cNvSpPr>
      </xdr:nvSpPr>
      <xdr:spPr bwMode="auto">
        <a:xfrm>
          <a:off x="6800850" y="6734175"/>
          <a:ext cx="2581275" cy="247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引率者の確認署名をお願いします</a:t>
          </a:r>
        </a:p>
      </xdr:txBody>
    </xdr:sp>
    <xdr:clientData/>
  </xdr:twoCellAnchor>
  <xdr:twoCellAnchor>
    <xdr:from>
      <xdr:col>0</xdr:col>
      <xdr:colOff>85725</xdr:colOff>
      <xdr:row>11</xdr:row>
      <xdr:rowOff>114300</xdr:rowOff>
    </xdr:from>
    <xdr:to>
      <xdr:col>18</xdr:col>
      <xdr:colOff>200025</xdr:colOff>
      <xdr:row>19</xdr:row>
      <xdr:rowOff>466725</xdr:rowOff>
    </xdr:to>
    <xdr:sp macro="" textlink="">
      <xdr:nvSpPr>
        <xdr:cNvPr id="16" name="AutoShape 12">
          <a:extLst>
            <a:ext uri="{FF2B5EF4-FFF2-40B4-BE49-F238E27FC236}">
              <a16:creationId xmlns:a16="http://schemas.microsoft.com/office/drawing/2014/main" id="{00000000-0008-0000-0500-000010000000}"/>
            </a:ext>
          </a:extLst>
        </xdr:cNvPr>
        <xdr:cNvSpPr>
          <a:spLocks noChangeArrowheads="1"/>
        </xdr:cNvSpPr>
      </xdr:nvSpPr>
      <xdr:spPr bwMode="auto">
        <a:xfrm>
          <a:off x="85725" y="4438650"/>
          <a:ext cx="4972050" cy="2628900"/>
        </a:xfrm>
        <a:prstGeom prst="roundRect">
          <a:avLst>
            <a:gd name="adj" fmla="val 1116"/>
          </a:avLst>
        </a:prstGeom>
        <a:solidFill>
          <a:schemeClr val="bg1"/>
        </a:solidFill>
        <a:ln w="12700">
          <a:solidFill>
            <a:srgbClr val="000000"/>
          </a:solidFill>
          <a:round/>
          <a:headEnd/>
          <a:tailEnd/>
        </a:ln>
      </xdr:spPr>
      <xdr:txBody>
        <a:bodyPr vertOverflow="clip" wrap="square" lIns="27432" tIns="18288" rIns="0" bIns="0" anchor="t" upright="1"/>
        <a:lstStyle/>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ゴシック"/>
              <a:ea typeface="ＭＳ ゴシック"/>
            </a:rPr>
            <a:t>各校引率・監督の先生方へ</a:t>
          </a: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　補助金執行につきまして、以下の点にご協力願います。</a:t>
          </a:r>
          <a:endParaRPr lang="ja-JP" altLang="en-US" sz="1200" b="0" i="0" strike="noStrike">
            <a:solidFill>
              <a:srgbClr val="000000"/>
            </a:solidFill>
            <a:latin typeface="ＭＳ 明朝"/>
            <a:ea typeface="ＭＳ 明朝"/>
          </a:endParaRP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　</a:t>
          </a:r>
          <a:r>
            <a:rPr lang="ja-JP" altLang="en-US" sz="1100" b="0" i="0" strike="noStrike">
              <a:solidFill>
                <a:srgbClr val="000000"/>
              </a:solidFill>
              <a:latin typeface="ＭＳ 明朝"/>
              <a:ea typeface="ＭＳ 明朝"/>
            </a:rPr>
            <a:t>本票（宿泊精算書）は、</a:t>
          </a:r>
          <a:r>
            <a:rPr lang="ja-JP" altLang="en-US" sz="1100" b="0" i="0" u="sng" strike="noStrike">
              <a:solidFill>
                <a:srgbClr val="000000"/>
              </a:solidFill>
              <a:latin typeface="ＭＳ 明朝"/>
              <a:ea typeface="ＭＳ 明朝"/>
            </a:rPr>
            <a:t>宿舎に所定の様式が無い場合</a:t>
          </a:r>
          <a:r>
            <a:rPr lang="ja-JP" altLang="en-US" sz="1100" b="0" i="0" strike="noStrike">
              <a:solidFill>
                <a:srgbClr val="000000"/>
              </a:solidFill>
              <a:latin typeface="ＭＳ 明朝"/>
              <a:ea typeface="ＭＳ 明朝"/>
            </a:rPr>
            <a:t>にご活用</a:t>
          </a:r>
        </a:p>
        <a:p>
          <a:pPr algn="l" rtl="1">
            <a:defRPr sz="1000"/>
          </a:pPr>
          <a:r>
            <a:rPr lang="ja-JP" altLang="en-US" sz="1100" b="0" i="0" strike="noStrike">
              <a:solidFill>
                <a:srgbClr val="000000"/>
              </a:solidFill>
              <a:latin typeface="ＭＳ 明朝"/>
              <a:ea typeface="ＭＳ 明朝"/>
            </a:rPr>
            <a:t>　　願います。</a:t>
          </a:r>
        </a:p>
        <a:p>
          <a:pPr algn="l" rtl="1">
            <a:defRPr sz="1000"/>
          </a:pPr>
          <a:r>
            <a:rPr lang="ja-JP" altLang="en-US" sz="1100" b="0" i="0" strike="noStrike">
              <a:solidFill>
                <a:srgbClr val="000000"/>
              </a:solidFill>
              <a:latin typeface="ＭＳ 明朝"/>
              <a:ea typeface="ＭＳ 明朝"/>
            </a:rPr>
            <a:t>２　補助金執行の対象期間は、開会式又は監督会議前日（駅伝・</a:t>
          </a:r>
        </a:p>
        <a:p>
          <a:pPr algn="l" rtl="1">
            <a:defRPr sz="1000"/>
          </a:pPr>
          <a:r>
            <a:rPr lang="ja-JP" altLang="en-US" sz="1100" b="0" i="0" strike="noStrike">
              <a:solidFill>
                <a:srgbClr val="000000"/>
              </a:solidFill>
              <a:latin typeface="ＭＳ 明朝"/>
              <a:ea typeface="ＭＳ 明朝"/>
            </a:rPr>
            <a:t>　　スキーは前々日）の泊から閉会式日の泊までを対象とします。</a:t>
          </a:r>
        </a:p>
        <a:p>
          <a:pPr algn="l" rtl="1">
            <a:defRPr sz="1000"/>
          </a:pPr>
          <a:r>
            <a:rPr lang="ja-JP" altLang="en-US" sz="1100" b="0" i="0" strike="noStrike">
              <a:solidFill>
                <a:srgbClr val="000000"/>
              </a:solidFill>
              <a:latin typeface="ＭＳ 明朝"/>
              <a:ea typeface="ＭＳ 明朝"/>
            </a:rPr>
            <a:t>　　（この期間内で</a:t>
          </a:r>
          <a:r>
            <a:rPr lang="en-US" altLang="ja-JP" sz="1100" b="0" i="0" strike="noStrike">
              <a:solidFill>
                <a:srgbClr val="000000"/>
              </a:solidFill>
              <a:latin typeface="ＭＳ 明朝"/>
              <a:ea typeface="ＭＳ 明朝"/>
            </a:rPr>
            <a:t>18,600</a:t>
          </a:r>
          <a:r>
            <a:rPr lang="ja-JP" altLang="en-US" sz="1100" b="0" i="0" strike="noStrike">
              <a:solidFill>
                <a:srgbClr val="000000"/>
              </a:solidFill>
              <a:latin typeface="ＭＳ 明朝"/>
              <a:ea typeface="ＭＳ 明朝"/>
            </a:rPr>
            <a:t>円（定通･聴覚支援は</a:t>
          </a:r>
          <a:r>
            <a:rPr lang="en-US" altLang="ja-JP" sz="1100" b="0" i="0" strike="noStrike">
              <a:solidFill>
                <a:srgbClr val="000000"/>
              </a:solidFill>
              <a:latin typeface="ＭＳ 明朝"/>
              <a:ea typeface="ＭＳ 明朝"/>
            </a:rPr>
            <a:t>12,400</a:t>
          </a:r>
          <a:r>
            <a:rPr lang="ja-JP" altLang="en-US" sz="1100" b="0" i="0" strike="noStrike">
              <a:solidFill>
                <a:srgbClr val="000000"/>
              </a:solidFill>
              <a:latin typeface="ＭＳ 明朝"/>
              <a:ea typeface="ＭＳ 明朝"/>
            </a:rPr>
            <a:t>円）</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対象者を</a:t>
          </a:r>
          <a:endParaRPr lang="en-US" altLang="ja-JP"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　　超過していれば、交通費関係は必要ありません）</a:t>
          </a:r>
        </a:p>
        <a:p>
          <a:pPr algn="l" rtl="1">
            <a:defRPr sz="1000"/>
          </a:pPr>
          <a:r>
            <a:rPr lang="ja-JP" altLang="en-US" sz="1100" b="0" i="0" strike="noStrike">
              <a:solidFill>
                <a:srgbClr val="000000"/>
              </a:solidFill>
              <a:latin typeface="ＭＳ 明朝"/>
              <a:ea typeface="ＭＳ 明朝"/>
            </a:rPr>
            <a:t>３　その他不明な点は下記までご連絡願います。</a:t>
          </a:r>
        </a:p>
        <a:p>
          <a:pPr algn="l" rtl="1">
            <a:defRPr sz="1000"/>
          </a:pPr>
          <a:r>
            <a:rPr lang="ja-JP" altLang="en-US" sz="100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宮城県高等学校体育連盟事務局　</a:t>
          </a:r>
          <a:r>
            <a:rPr lang="en-US" altLang="ja-JP" sz="1200" b="0" i="0" strike="noStrike">
              <a:solidFill>
                <a:srgbClr val="000000"/>
              </a:solidFill>
              <a:latin typeface="ＭＳ 明朝"/>
              <a:ea typeface="ＭＳ 明朝"/>
            </a:rPr>
            <a:t>022-349-0550  FAX 349-0552</a:t>
          </a:r>
        </a:p>
      </xdr:txBody>
    </xdr:sp>
    <xdr:clientData/>
  </xdr:twoCellAnchor>
  <xdr:twoCellAnchor>
    <xdr:from>
      <xdr:col>13</xdr:col>
      <xdr:colOff>19050</xdr:colOff>
      <xdr:row>3</xdr:row>
      <xdr:rowOff>400050</xdr:rowOff>
    </xdr:from>
    <xdr:to>
      <xdr:col>16</xdr:col>
      <xdr:colOff>257175</xdr:colOff>
      <xdr:row>4</xdr:row>
      <xdr:rowOff>180975</xdr:rowOff>
    </xdr:to>
    <xdr:sp macro="" textlink="">
      <xdr:nvSpPr>
        <xdr:cNvPr id="17" name="AutoShape 7">
          <a:extLst>
            <a:ext uri="{FF2B5EF4-FFF2-40B4-BE49-F238E27FC236}">
              <a16:creationId xmlns:a16="http://schemas.microsoft.com/office/drawing/2014/main" id="{00000000-0008-0000-0500-000011000000}"/>
            </a:ext>
          </a:extLst>
        </xdr:cNvPr>
        <xdr:cNvSpPr>
          <a:spLocks/>
        </xdr:cNvSpPr>
      </xdr:nvSpPr>
      <xdr:spPr bwMode="auto">
        <a:xfrm>
          <a:off x="3810000" y="1295400"/>
          <a:ext cx="752475" cy="209550"/>
        </a:xfrm>
        <a:prstGeom prst="borderCallout1">
          <a:avLst>
            <a:gd name="adj1" fmla="val 54546"/>
            <a:gd name="adj2" fmla="val 111940"/>
            <a:gd name="adj3" fmla="val -36364"/>
            <a:gd name="adj4" fmla="val 111940"/>
          </a:avLst>
        </a:prstGeom>
        <a:solidFill>
          <a:srgbClr val="FFFFFF"/>
        </a:solidFill>
        <a:ln w="9525">
          <a:solidFill>
            <a:srgbClr val="000000"/>
          </a:solidFill>
          <a:miter lim="800000"/>
          <a:headEnd/>
          <a:tailEnd type="triangle" w="med" len="med"/>
        </a:ln>
      </xdr:spPr>
      <xdr:txBody>
        <a:bodyPr vertOverflow="clip" wrap="square" lIns="27432" tIns="18288" rIns="0" bIns="0" anchor="t" upright="1"/>
        <a:lstStyle/>
        <a:p>
          <a:pPr algn="ctr" rtl="1">
            <a:defRPr sz="1000"/>
          </a:pPr>
          <a:r>
            <a:rPr lang="ja-JP" altLang="en-US" sz="1100" b="0" i="0" strike="noStrike">
              <a:solidFill>
                <a:srgbClr val="000000"/>
              </a:solidFill>
              <a:latin typeface="ＭＳ Ｐゴシック"/>
              <a:ea typeface="ＭＳ Ｐゴシック"/>
            </a:rPr>
            <a:t>監督会議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142875</xdr:colOff>
      <xdr:row>33</xdr:row>
      <xdr:rowOff>219075</xdr:rowOff>
    </xdr:from>
    <xdr:to>
      <xdr:col>12</xdr:col>
      <xdr:colOff>228600</xdr:colOff>
      <xdr:row>34</xdr:row>
      <xdr:rowOff>238125</xdr:rowOff>
    </xdr:to>
    <xdr:sp macro="" textlink="">
      <xdr:nvSpPr>
        <xdr:cNvPr id="2" name="AutoShape 10">
          <a:extLst>
            <a:ext uri="{FF2B5EF4-FFF2-40B4-BE49-F238E27FC236}">
              <a16:creationId xmlns:a16="http://schemas.microsoft.com/office/drawing/2014/main" id="{00000000-0008-0000-0600-000002000000}"/>
            </a:ext>
          </a:extLst>
        </xdr:cNvPr>
        <xdr:cNvSpPr>
          <a:spLocks noChangeArrowheads="1"/>
        </xdr:cNvSpPr>
      </xdr:nvSpPr>
      <xdr:spPr bwMode="auto">
        <a:xfrm>
          <a:off x="1000125" y="9877425"/>
          <a:ext cx="2657475" cy="304800"/>
        </a:xfrm>
        <a:prstGeom prst="roundRect">
          <a:avLst>
            <a:gd name="adj" fmla="val 15268"/>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en-US" altLang="ja-JP" sz="1000"/>
            <a:t>※</a:t>
          </a:r>
          <a:r>
            <a:rPr lang="ja-JP" altLang="en-US" sz="1000"/>
            <a:t>印欄は事務局で確認後押印します。</a:t>
          </a:r>
          <a:endParaRPr lang="ja-JP" altLang="ja-JP" sz="1000"/>
        </a:p>
      </xdr:txBody>
    </xdr:sp>
    <xdr:clientData/>
  </xdr:twoCellAnchor>
  <xdr:twoCellAnchor>
    <xdr:from>
      <xdr:col>7</xdr:col>
      <xdr:colOff>276226</xdr:colOff>
      <xdr:row>14</xdr:row>
      <xdr:rowOff>114300</xdr:rowOff>
    </xdr:from>
    <xdr:to>
      <xdr:col>17</xdr:col>
      <xdr:colOff>238126</xdr:colOff>
      <xdr:row>16</xdr:row>
      <xdr:rowOff>66675</xdr:rowOff>
    </xdr:to>
    <xdr:sp macro="" textlink="">
      <xdr:nvSpPr>
        <xdr:cNvPr id="3" name="AutoShape 10">
          <a:extLst>
            <a:ext uri="{FF2B5EF4-FFF2-40B4-BE49-F238E27FC236}">
              <a16:creationId xmlns:a16="http://schemas.microsoft.com/office/drawing/2014/main" id="{00000000-0008-0000-0600-000003000000}"/>
            </a:ext>
          </a:extLst>
        </xdr:cNvPr>
        <xdr:cNvSpPr>
          <a:spLocks noChangeArrowheads="1"/>
        </xdr:cNvSpPr>
      </xdr:nvSpPr>
      <xdr:spPr bwMode="auto">
        <a:xfrm>
          <a:off x="2276476" y="4381500"/>
          <a:ext cx="28194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nchorCtr="0" upright="1"/>
        <a:lstStyle/>
        <a:p>
          <a:pPr algn="ctr" rtl="1">
            <a:defRPr sz="1000"/>
          </a:pPr>
          <a:r>
            <a:rPr lang="ja-JP" altLang="en-US" sz="1000"/>
            <a:t>内容・理由について詳細に記入願います。</a:t>
          </a:r>
          <a:endParaRPr lang="ja-JP" altLang="ja-JP" sz="1000"/>
        </a:p>
      </xdr:txBody>
    </xdr:sp>
    <xdr:clientData/>
  </xdr:twoCellAnchor>
  <xdr:twoCellAnchor>
    <xdr:from>
      <xdr:col>3</xdr:col>
      <xdr:colOff>0</xdr:colOff>
      <xdr:row>3</xdr:row>
      <xdr:rowOff>76200</xdr:rowOff>
    </xdr:from>
    <xdr:to>
      <xdr:col>19</xdr:col>
      <xdr:colOff>66675</xdr:colOff>
      <xdr:row>4</xdr:row>
      <xdr:rowOff>47625</xdr:rowOff>
    </xdr:to>
    <xdr:sp macro="" textlink="">
      <xdr:nvSpPr>
        <xdr:cNvPr id="4" name="AutoShape 10">
          <a:extLst>
            <a:ext uri="{FF2B5EF4-FFF2-40B4-BE49-F238E27FC236}">
              <a16:creationId xmlns:a16="http://schemas.microsoft.com/office/drawing/2014/main" id="{00000000-0008-0000-0600-000004000000}"/>
            </a:ext>
          </a:extLst>
        </xdr:cNvPr>
        <xdr:cNvSpPr>
          <a:spLocks noChangeArrowheads="1"/>
        </xdr:cNvSpPr>
      </xdr:nvSpPr>
      <xdr:spPr bwMode="auto">
        <a:xfrm>
          <a:off x="857250" y="1009650"/>
          <a:ext cx="4638675" cy="257175"/>
        </a:xfrm>
        <a:prstGeom prst="roundRect">
          <a:avLst>
            <a:gd name="adj" fmla="val 16667"/>
          </a:avLst>
        </a:prstGeom>
        <a:solidFill>
          <a:sysClr val="window" lastClr="FFFFFF"/>
        </a:solidFill>
        <a:ln w="9525">
          <a:solidFill>
            <a:srgbClr val="000000"/>
          </a:solidFill>
          <a:round/>
          <a:headEnd/>
          <a:tailEnd/>
        </a:ln>
      </xdr:spPr>
      <xdr:txBody>
        <a:bodyPr vertOverflow="clip" wrap="square" lIns="27432" tIns="18288" rIns="0" bIns="0" anchor="ctr" anchorCtr="0" upright="1"/>
        <a:lstStyle/>
        <a:p>
          <a:pPr algn="ctr" rtl="1">
            <a:defRPr sz="1000"/>
          </a:pPr>
          <a:r>
            <a:rPr lang="ja-JP" altLang="en-US" sz="1000" baseline="0">
              <a:solidFill>
                <a:schemeClr val="bg1">
                  <a:lumMod val="65000"/>
                </a:schemeClr>
              </a:solidFill>
            </a:rPr>
            <a:t>■</a:t>
          </a:r>
          <a:r>
            <a:rPr lang="ja-JP" altLang="en-US" sz="1000" baseline="0">
              <a:solidFill>
                <a:sysClr val="windowText" lastClr="000000"/>
              </a:solidFill>
            </a:rPr>
            <a:t>欄は実績報告書（様式１）の「１　大会名」を選択すると反映されます。</a:t>
          </a:r>
          <a:endParaRPr lang="ja-JP" altLang="ja-JP" sz="1000" baseline="0">
            <a:solidFill>
              <a:schemeClr val="bg1">
                <a:lumMod val="6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27432" tIns="18288" rIns="0" bIns="0" anchor="t" upright="1"/>
      <a:lstStyle>
        <a:defPPr algn="l" rtl="1">
          <a:defRPr sz="1200" b="0" i="0" strike="noStrike">
            <a:solidFill>
              <a:srgbClr val="000000"/>
            </a:solidFill>
            <a:latin typeface="ＭＳ 明朝"/>
            <a:ea typeface="ＭＳ 明朝"/>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75"/>
  <sheetViews>
    <sheetView showGridLines="0" showZeros="0" tabSelected="1" zoomScaleNormal="100" zoomScaleSheetLayoutView="85" workbookViewId="0">
      <selection activeCell="R24" sqref="R24"/>
    </sheetView>
  </sheetViews>
  <sheetFormatPr defaultRowHeight="20.100000000000001" customHeight="1" x14ac:dyDescent="0.15"/>
  <cols>
    <col min="1" max="1" width="3" style="1" customWidth="1"/>
    <col min="2" max="2" width="12.875" style="1" customWidth="1"/>
    <col min="3" max="3" width="6.5" style="3" customWidth="1"/>
    <col min="4" max="4" width="5" style="1" customWidth="1"/>
    <col min="5" max="5" width="5" style="9" customWidth="1"/>
    <col min="6" max="6" width="10" style="1" customWidth="1"/>
    <col min="7" max="7" width="17.5" style="1" customWidth="1"/>
    <col min="8" max="8" width="4.125" style="1" customWidth="1"/>
    <col min="9" max="9" width="4" style="1" customWidth="1"/>
    <col min="10" max="16" width="3.875" style="1" customWidth="1"/>
    <col min="17" max="17" width="9" style="1"/>
    <col min="18" max="18" width="9" style="1" customWidth="1"/>
    <col min="19" max="16384" width="9" style="1"/>
  </cols>
  <sheetData>
    <row r="1" spans="1:16" ht="13.5" x14ac:dyDescent="0.15">
      <c r="A1" s="4" t="s">
        <v>28</v>
      </c>
      <c r="B1" s="4"/>
      <c r="D1" s="4"/>
      <c r="E1" s="6"/>
      <c r="F1" s="4"/>
      <c r="G1" s="4"/>
      <c r="H1" s="4"/>
      <c r="I1" s="4"/>
      <c r="J1" s="4"/>
      <c r="K1" s="4"/>
      <c r="L1" s="4"/>
      <c r="M1" s="4"/>
      <c r="N1" s="4"/>
      <c r="O1" s="4"/>
      <c r="P1" s="4"/>
    </row>
    <row r="2" spans="1:16" s="4" customFormat="1" ht="20.100000000000001" customHeight="1" x14ac:dyDescent="0.15">
      <c r="C2" s="3"/>
      <c r="E2" s="6"/>
      <c r="H2" s="115" t="s">
        <v>144</v>
      </c>
      <c r="I2" s="115"/>
      <c r="J2" s="115"/>
      <c r="K2" s="64"/>
      <c r="L2" s="6" t="s">
        <v>73</v>
      </c>
      <c r="M2" s="64"/>
      <c r="N2" s="6" t="s">
        <v>72</v>
      </c>
      <c r="O2" s="64"/>
      <c r="P2" s="6" t="s">
        <v>74</v>
      </c>
    </row>
    <row r="3" spans="1:16" s="4" customFormat="1" ht="31.5" customHeight="1" x14ac:dyDescent="0.15">
      <c r="B3" s="4" t="s">
        <v>27</v>
      </c>
      <c r="C3" s="3"/>
      <c r="E3" s="6"/>
    </row>
    <row r="4" spans="1:16" s="4" customFormat="1" ht="27.75" customHeight="1" x14ac:dyDescent="0.15">
      <c r="C4" s="3"/>
      <c r="E4" s="6"/>
      <c r="G4" s="117"/>
      <c r="H4" s="117"/>
      <c r="I4" s="117"/>
      <c r="J4" s="117"/>
      <c r="K4" s="117"/>
      <c r="L4" s="117"/>
      <c r="M4" s="117"/>
      <c r="N4" s="117"/>
      <c r="O4" s="117"/>
      <c r="P4" s="10"/>
    </row>
    <row r="5" spans="1:16" s="4" customFormat="1" ht="32.25" customHeight="1" x14ac:dyDescent="0.15">
      <c r="C5" s="3"/>
      <c r="E5" s="6"/>
      <c r="G5" s="100"/>
      <c r="H5" s="100"/>
      <c r="I5" s="99" t="s">
        <v>107</v>
      </c>
      <c r="J5" s="99"/>
      <c r="K5" s="105"/>
      <c r="L5" s="105"/>
      <c r="M5" s="105"/>
      <c r="N5" s="105"/>
      <c r="O5" s="66" t="s">
        <v>92</v>
      </c>
      <c r="P5" s="65"/>
    </row>
    <row r="6" spans="1:16" ht="10.5" customHeight="1" x14ac:dyDescent="0.15">
      <c r="A6" s="4"/>
      <c r="B6" s="4"/>
      <c r="D6" s="4"/>
      <c r="E6" s="6"/>
      <c r="F6" s="4"/>
      <c r="G6" s="4"/>
      <c r="H6" s="4"/>
      <c r="I6" s="4"/>
      <c r="J6" s="4"/>
      <c r="K6" s="4"/>
      <c r="L6" s="4"/>
      <c r="M6" s="4"/>
      <c r="N6" s="4"/>
      <c r="O6" s="4"/>
      <c r="P6" s="4"/>
    </row>
    <row r="7" spans="1:16" ht="20.100000000000001" customHeight="1" x14ac:dyDescent="0.15">
      <c r="A7" s="116" t="s">
        <v>76</v>
      </c>
      <c r="B7" s="116"/>
      <c r="C7" s="116"/>
      <c r="D7" s="116"/>
      <c r="E7" s="116"/>
      <c r="F7" s="116"/>
      <c r="G7" s="116"/>
      <c r="H7" s="116"/>
      <c r="I7" s="116"/>
      <c r="J7" s="116"/>
      <c r="K7" s="116"/>
      <c r="L7" s="116"/>
      <c r="M7" s="116"/>
      <c r="N7" s="116"/>
      <c r="O7" s="116"/>
      <c r="P7" s="116"/>
    </row>
    <row r="8" spans="1:16" ht="13.5" x14ac:dyDescent="0.15">
      <c r="A8" s="116"/>
      <c r="B8" s="116"/>
      <c r="C8" s="116"/>
      <c r="D8" s="116"/>
      <c r="E8" s="116"/>
      <c r="F8" s="116"/>
      <c r="G8" s="116"/>
      <c r="H8" s="116"/>
      <c r="I8" s="116"/>
      <c r="J8" s="116"/>
      <c r="K8" s="116"/>
      <c r="L8" s="116"/>
      <c r="M8" s="116"/>
      <c r="N8" s="116"/>
      <c r="O8" s="116"/>
      <c r="P8" s="116"/>
    </row>
    <row r="9" spans="1:16" s="4" customFormat="1" ht="16.5" customHeight="1" x14ac:dyDescent="0.15">
      <c r="B9" s="4" t="s">
        <v>77</v>
      </c>
      <c r="C9" s="3"/>
      <c r="E9" s="6"/>
    </row>
    <row r="10" spans="1:16" ht="18" customHeight="1" x14ac:dyDescent="0.15">
      <c r="A10" s="116" t="s">
        <v>5</v>
      </c>
      <c r="B10" s="116"/>
      <c r="C10" s="116"/>
      <c r="D10" s="116"/>
      <c r="E10" s="116"/>
      <c r="F10" s="116"/>
      <c r="G10" s="116"/>
      <c r="H10" s="116"/>
      <c r="I10" s="116"/>
      <c r="J10" s="116"/>
      <c r="K10" s="116"/>
      <c r="L10" s="116"/>
      <c r="M10" s="116"/>
      <c r="N10" s="116"/>
      <c r="O10" s="116"/>
      <c r="P10" s="116"/>
    </row>
    <row r="11" spans="1:16" ht="18.75" customHeight="1" x14ac:dyDescent="0.15">
      <c r="A11" s="4" t="s">
        <v>0</v>
      </c>
      <c r="B11" s="4"/>
      <c r="D11" s="4" t="s">
        <v>144</v>
      </c>
      <c r="E11" s="64"/>
      <c r="F11" s="4" t="s">
        <v>78</v>
      </c>
      <c r="G11" s="106"/>
      <c r="H11" s="106"/>
      <c r="I11" s="106"/>
      <c r="J11" s="4"/>
      <c r="K11" s="4"/>
      <c r="L11" s="4"/>
      <c r="M11" s="4"/>
      <c r="N11" s="4"/>
      <c r="O11" s="4"/>
      <c r="P11" s="4"/>
    </row>
    <row r="12" spans="1:16" ht="18.75" customHeight="1" x14ac:dyDescent="0.15">
      <c r="A12" s="4" t="s">
        <v>34</v>
      </c>
      <c r="B12" s="4"/>
      <c r="D12" s="106"/>
      <c r="E12" s="106"/>
      <c r="F12" s="106"/>
      <c r="G12" s="106"/>
      <c r="H12" s="106"/>
      <c r="I12" s="106"/>
      <c r="J12" s="4"/>
      <c r="K12" s="4"/>
      <c r="L12" s="4"/>
      <c r="M12" s="4"/>
      <c r="N12" s="4"/>
      <c r="O12" s="4"/>
      <c r="P12" s="4"/>
    </row>
    <row r="13" spans="1:16" ht="18.75" customHeight="1" x14ac:dyDescent="0.15">
      <c r="A13" s="4" t="s">
        <v>152</v>
      </c>
      <c r="B13" s="4"/>
      <c r="D13" s="4"/>
      <c r="E13" s="6"/>
      <c r="F13" s="4"/>
      <c r="G13" s="4"/>
      <c r="H13" s="4"/>
      <c r="I13" s="4"/>
      <c r="J13" s="4"/>
      <c r="K13" s="4"/>
      <c r="L13" s="4"/>
      <c r="M13" s="4"/>
      <c r="N13" s="4"/>
      <c r="O13" s="4"/>
      <c r="P13" s="4"/>
    </row>
    <row r="14" spans="1:16" ht="24" customHeight="1" x14ac:dyDescent="0.15">
      <c r="A14" s="67" t="s">
        <v>93</v>
      </c>
      <c r="B14" s="68" t="s">
        <v>12</v>
      </c>
      <c r="C14" s="69" t="s">
        <v>98</v>
      </c>
      <c r="D14" s="118" t="s">
        <v>1</v>
      </c>
      <c r="E14" s="118"/>
      <c r="F14" s="70" t="s">
        <v>2</v>
      </c>
      <c r="G14" s="71" t="s">
        <v>14</v>
      </c>
      <c r="H14" s="107" t="s">
        <v>8</v>
      </c>
      <c r="I14" s="108"/>
      <c r="J14" s="119" t="s">
        <v>100</v>
      </c>
      <c r="K14" s="119"/>
      <c r="L14" s="119"/>
      <c r="M14" s="119" t="s">
        <v>4</v>
      </c>
      <c r="N14" s="119"/>
      <c r="O14" s="119"/>
      <c r="P14" s="119"/>
    </row>
    <row r="15" spans="1:16" ht="35.25" customHeight="1" x14ac:dyDescent="0.15">
      <c r="A15" s="70">
        <v>1</v>
      </c>
      <c r="B15" s="90"/>
      <c r="C15" s="90"/>
      <c r="D15" s="109"/>
      <c r="E15" s="110"/>
      <c r="F15" s="91"/>
      <c r="G15" s="92"/>
      <c r="H15" s="101"/>
      <c r="I15" s="102"/>
      <c r="J15" s="111">
        <f>F15+H15</f>
        <v>0</v>
      </c>
      <c r="K15" s="112"/>
      <c r="L15" s="113"/>
      <c r="M15" s="114"/>
      <c r="N15" s="114"/>
      <c r="O15" s="114"/>
      <c r="P15" s="114"/>
    </row>
    <row r="16" spans="1:16" ht="35.25" customHeight="1" x14ac:dyDescent="0.15">
      <c r="A16" s="70">
        <v>2</v>
      </c>
      <c r="B16" s="90"/>
      <c r="C16" s="90"/>
      <c r="D16" s="109"/>
      <c r="E16" s="110"/>
      <c r="F16" s="91"/>
      <c r="G16" s="92"/>
      <c r="H16" s="101"/>
      <c r="I16" s="102"/>
      <c r="J16" s="111">
        <f t="shared" ref="J16:J23" si="0">F16+H16</f>
        <v>0</v>
      </c>
      <c r="K16" s="112"/>
      <c r="L16" s="113"/>
      <c r="M16" s="114"/>
      <c r="N16" s="114"/>
      <c r="O16" s="114"/>
      <c r="P16" s="114"/>
    </row>
    <row r="17" spans="1:16" ht="35.25" customHeight="1" x14ac:dyDescent="0.15">
      <c r="A17" s="70">
        <v>3</v>
      </c>
      <c r="B17" s="90"/>
      <c r="C17" s="90"/>
      <c r="D17" s="109"/>
      <c r="E17" s="110"/>
      <c r="F17" s="91"/>
      <c r="G17" s="92"/>
      <c r="H17" s="101"/>
      <c r="I17" s="102"/>
      <c r="J17" s="111">
        <f t="shared" si="0"/>
        <v>0</v>
      </c>
      <c r="K17" s="112"/>
      <c r="L17" s="113"/>
      <c r="M17" s="114"/>
      <c r="N17" s="114"/>
      <c r="O17" s="114"/>
      <c r="P17" s="114"/>
    </row>
    <row r="18" spans="1:16" ht="35.25" customHeight="1" x14ac:dyDescent="0.15">
      <c r="A18" s="70">
        <v>4</v>
      </c>
      <c r="B18" s="90"/>
      <c r="C18" s="90"/>
      <c r="D18" s="109"/>
      <c r="E18" s="110"/>
      <c r="F18" s="91"/>
      <c r="G18" s="92"/>
      <c r="H18" s="101"/>
      <c r="I18" s="102"/>
      <c r="J18" s="111">
        <f t="shared" si="0"/>
        <v>0</v>
      </c>
      <c r="K18" s="112"/>
      <c r="L18" s="113"/>
      <c r="M18" s="114"/>
      <c r="N18" s="114"/>
      <c r="O18" s="114"/>
      <c r="P18" s="114"/>
    </row>
    <row r="19" spans="1:16" ht="35.25" customHeight="1" x14ac:dyDescent="0.15">
      <c r="A19" s="70">
        <v>5</v>
      </c>
      <c r="B19" s="90"/>
      <c r="C19" s="90"/>
      <c r="D19" s="109"/>
      <c r="E19" s="110"/>
      <c r="F19" s="91"/>
      <c r="G19" s="92"/>
      <c r="H19" s="101"/>
      <c r="I19" s="102"/>
      <c r="J19" s="111">
        <f t="shared" si="0"/>
        <v>0</v>
      </c>
      <c r="K19" s="112"/>
      <c r="L19" s="113"/>
      <c r="M19" s="114"/>
      <c r="N19" s="114"/>
      <c r="O19" s="114"/>
      <c r="P19" s="114"/>
    </row>
    <row r="20" spans="1:16" ht="35.25" customHeight="1" x14ac:dyDescent="0.15">
      <c r="A20" s="70">
        <v>6</v>
      </c>
      <c r="B20" s="90"/>
      <c r="C20" s="90"/>
      <c r="D20" s="109"/>
      <c r="E20" s="110"/>
      <c r="F20" s="91"/>
      <c r="G20" s="92"/>
      <c r="H20" s="101"/>
      <c r="I20" s="102"/>
      <c r="J20" s="111">
        <f t="shared" si="0"/>
        <v>0</v>
      </c>
      <c r="K20" s="112"/>
      <c r="L20" s="113"/>
      <c r="M20" s="114"/>
      <c r="N20" s="114"/>
      <c r="O20" s="114"/>
      <c r="P20" s="114"/>
    </row>
    <row r="21" spans="1:16" ht="35.25" customHeight="1" x14ac:dyDescent="0.15">
      <c r="A21" s="70">
        <v>7</v>
      </c>
      <c r="B21" s="90"/>
      <c r="C21" s="90"/>
      <c r="D21" s="109"/>
      <c r="E21" s="110"/>
      <c r="F21" s="91"/>
      <c r="G21" s="92"/>
      <c r="H21" s="101"/>
      <c r="I21" s="102"/>
      <c r="J21" s="111">
        <f t="shared" si="0"/>
        <v>0</v>
      </c>
      <c r="K21" s="112"/>
      <c r="L21" s="113"/>
      <c r="M21" s="114"/>
      <c r="N21" s="114"/>
      <c r="O21" s="114"/>
      <c r="P21" s="114"/>
    </row>
    <row r="22" spans="1:16" ht="35.25" customHeight="1" x14ac:dyDescent="0.15">
      <c r="A22" s="70">
        <v>8</v>
      </c>
      <c r="B22" s="90"/>
      <c r="C22" s="90"/>
      <c r="D22" s="109"/>
      <c r="E22" s="110"/>
      <c r="F22" s="91"/>
      <c r="G22" s="92"/>
      <c r="H22" s="101"/>
      <c r="I22" s="102"/>
      <c r="J22" s="111">
        <f t="shared" si="0"/>
        <v>0</v>
      </c>
      <c r="K22" s="112"/>
      <c r="L22" s="113"/>
      <c r="M22" s="114"/>
      <c r="N22" s="114"/>
      <c r="O22" s="114"/>
      <c r="P22" s="114"/>
    </row>
    <row r="23" spans="1:16" ht="35.25" customHeight="1" x14ac:dyDescent="0.15">
      <c r="A23" s="70">
        <v>9</v>
      </c>
      <c r="B23" s="90"/>
      <c r="C23" s="90"/>
      <c r="D23" s="109"/>
      <c r="E23" s="110"/>
      <c r="F23" s="91"/>
      <c r="G23" s="92"/>
      <c r="H23" s="101"/>
      <c r="I23" s="102"/>
      <c r="J23" s="111">
        <f t="shared" si="0"/>
        <v>0</v>
      </c>
      <c r="K23" s="112"/>
      <c r="L23" s="113"/>
      <c r="M23" s="114"/>
      <c r="N23" s="114"/>
      <c r="O23" s="114"/>
      <c r="P23" s="114"/>
    </row>
    <row r="24" spans="1:16" ht="35.25" customHeight="1" x14ac:dyDescent="0.15">
      <c r="A24" s="70">
        <v>10</v>
      </c>
      <c r="B24" s="90"/>
      <c r="C24" s="90"/>
      <c r="D24" s="109"/>
      <c r="E24" s="110"/>
      <c r="F24" s="91"/>
      <c r="G24" s="92"/>
      <c r="H24" s="101"/>
      <c r="I24" s="102"/>
      <c r="J24" s="111">
        <f>F24+H24</f>
        <v>0</v>
      </c>
      <c r="K24" s="112"/>
      <c r="L24" s="113"/>
      <c r="M24" s="121"/>
      <c r="N24" s="121"/>
      <c r="O24" s="121"/>
      <c r="P24" s="121"/>
    </row>
    <row r="25" spans="1:16" ht="35.25" customHeight="1" x14ac:dyDescent="0.15">
      <c r="A25" s="4"/>
      <c r="B25" s="72"/>
      <c r="C25" s="72"/>
      <c r="D25" s="72"/>
      <c r="E25" s="73" t="s">
        <v>3</v>
      </c>
      <c r="F25" s="103">
        <f>SUM(F15:F24)</f>
        <v>0</v>
      </c>
      <c r="G25" s="103"/>
      <c r="H25" s="95">
        <f>SUM(H15:I24)</f>
        <v>0</v>
      </c>
      <c r="I25" s="96"/>
      <c r="J25" s="95">
        <f>SUM(J15:L24)</f>
        <v>0</v>
      </c>
      <c r="K25" s="104"/>
      <c r="L25" s="96"/>
      <c r="M25" s="11"/>
      <c r="N25" s="11"/>
      <c r="O25" s="11"/>
      <c r="P25" s="11"/>
    </row>
    <row r="26" spans="1:16" s="5" customFormat="1" ht="21" customHeight="1" thickBot="1" x14ac:dyDescent="0.2">
      <c r="B26" s="72"/>
      <c r="C26" s="72"/>
      <c r="D26" s="72"/>
      <c r="E26" s="74"/>
      <c r="F26" s="72"/>
      <c r="G26" s="72"/>
      <c r="H26" s="72"/>
      <c r="I26" s="72"/>
      <c r="J26" s="72"/>
      <c r="K26" s="72"/>
      <c r="L26" s="72"/>
      <c r="M26" s="72"/>
      <c r="N26" s="72"/>
      <c r="O26" s="72"/>
      <c r="P26" s="72"/>
    </row>
    <row r="27" spans="1:16" ht="35.25" customHeight="1" thickTop="1" thickBot="1" x14ac:dyDescent="0.2">
      <c r="A27" s="4"/>
      <c r="B27" s="72"/>
      <c r="C27" s="72"/>
      <c r="D27" s="72"/>
      <c r="E27" s="74"/>
      <c r="F27" s="75" t="s">
        <v>10</v>
      </c>
      <c r="G27" s="93"/>
      <c r="H27" s="97" t="s">
        <v>11</v>
      </c>
      <c r="I27" s="98"/>
      <c r="J27" s="122"/>
      <c r="K27" s="123"/>
      <c r="L27" s="124"/>
      <c r="M27" s="12"/>
      <c r="N27" s="12"/>
      <c r="O27" s="12"/>
      <c r="P27" s="12"/>
    </row>
    <row r="28" spans="1:16" ht="22.5" customHeight="1" thickTop="1" x14ac:dyDescent="0.15">
      <c r="A28" s="4"/>
      <c r="B28" s="72"/>
      <c r="C28" s="72"/>
      <c r="D28" s="72"/>
      <c r="E28" s="74"/>
      <c r="F28" s="11"/>
      <c r="G28" s="11"/>
      <c r="H28" s="74"/>
      <c r="I28" s="74"/>
      <c r="J28" s="94"/>
      <c r="K28" s="94"/>
      <c r="L28" s="94"/>
      <c r="M28" s="12"/>
      <c r="N28" s="12"/>
      <c r="O28" s="12"/>
      <c r="P28" s="12"/>
    </row>
    <row r="29" spans="1:16" ht="26.25" customHeight="1" x14ac:dyDescent="0.15">
      <c r="A29" s="4"/>
      <c r="B29" s="41" t="s">
        <v>75</v>
      </c>
      <c r="C29" s="120"/>
      <c r="D29" s="120"/>
      <c r="E29" s="120"/>
      <c r="F29" s="120"/>
      <c r="G29" s="4"/>
      <c r="H29" s="4"/>
      <c r="I29" s="4"/>
      <c r="J29" s="4"/>
      <c r="K29" s="4"/>
      <c r="L29" s="4"/>
      <c r="M29" s="4"/>
      <c r="N29" s="4"/>
      <c r="O29" s="4"/>
      <c r="P29" s="4"/>
    </row>
    <row r="30" spans="1:16" ht="13.5" x14ac:dyDescent="0.15">
      <c r="A30" s="76" t="s">
        <v>94</v>
      </c>
      <c r="B30" s="5" t="s">
        <v>148</v>
      </c>
      <c r="D30" s="4"/>
      <c r="E30" s="6"/>
      <c r="F30" s="4"/>
      <c r="G30" s="4"/>
      <c r="H30" s="4"/>
      <c r="I30" s="4"/>
      <c r="J30" s="4"/>
      <c r="K30" s="4"/>
      <c r="L30" s="4"/>
      <c r="M30" s="4"/>
      <c r="N30" s="4"/>
      <c r="O30" s="4"/>
      <c r="P30" s="4"/>
    </row>
    <row r="31" spans="1:16" ht="13.5" x14ac:dyDescent="0.15">
      <c r="A31" s="76" t="s">
        <v>94</v>
      </c>
      <c r="B31" s="5" t="s">
        <v>149</v>
      </c>
      <c r="D31" s="4"/>
      <c r="E31" s="6"/>
      <c r="F31" s="4"/>
      <c r="G31" s="4"/>
      <c r="H31" s="4"/>
      <c r="I31" s="4"/>
      <c r="J31" s="4"/>
      <c r="K31" s="4"/>
      <c r="L31" s="4"/>
      <c r="M31" s="4"/>
      <c r="N31" s="4"/>
      <c r="O31" s="4"/>
      <c r="P31" s="4"/>
    </row>
    <row r="32" spans="1:16" ht="13.5" x14ac:dyDescent="0.15">
      <c r="A32" s="76" t="s">
        <v>95</v>
      </c>
      <c r="B32" s="5" t="s">
        <v>135</v>
      </c>
      <c r="D32" s="4"/>
      <c r="E32" s="6"/>
      <c r="F32" s="4"/>
      <c r="G32" s="4"/>
      <c r="H32" s="4"/>
      <c r="I32" s="4"/>
      <c r="J32" s="4"/>
      <c r="K32" s="4"/>
      <c r="L32" s="4"/>
      <c r="M32" s="4"/>
      <c r="N32" s="4"/>
      <c r="O32" s="4"/>
      <c r="P32" s="4"/>
    </row>
    <row r="33" spans="18:18" ht="20.100000000000001" hidden="1" customHeight="1" x14ac:dyDescent="0.15">
      <c r="R33" s="1">
        <f>G11</f>
        <v>0</v>
      </c>
    </row>
    <row r="34" spans="18:18" ht="20.100000000000001" hidden="1" customHeight="1" x14ac:dyDescent="0.15">
      <c r="R34" s="4" t="s">
        <v>22</v>
      </c>
    </row>
    <row r="35" spans="18:18" ht="20.100000000000001" hidden="1" customHeight="1" x14ac:dyDescent="0.15">
      <c r="R35" s="4" t="s">
        <v>37</v>
      </c>
    </row>
    <row r="36" spans="18:18" ht="20.100000000000001" hidden="1" customHeight="1" x14ac:dyDescent="0.15">
      <c r="R36" s="4" t="s">
        <v>35</v>
      </c>
    </row>
    <row r="37" spans="18:18" ht="20.100000000000001" hidden="1" customHeight="1" x14ac:dyDescent="0.15">
      <c r="R37" s="4" t="s">
        <v>36</v>
      </c>
    </row>
    <row r="38" spans="18:18" ht="20.100000000000001" hidden="1" customHeight="1" x14ac:dyDescent="0.15">
      <c r="R38" s="4" t="s">
        <v>38</v>
      </c>
    </row>
    <row r="39" spans="18:18" ht="20.100000000000001" hidden="1" customHeight="1" x14ac:dyDescent="0.15">
      <c r="R39" s="4" t="s">
        <v>39</v>
      </c>
    </row>
    <row r="40" spans="18:18" ht="20.100000000000001" hidden="1" customHeight="1" x14ac:dyDescent="0.15">
      <c r="R40" s="4" t="s">
        <v>40</v>
      </c>
    </row>
    <row r="41" spans="18:18" ht="20.100000000000001" hidden="1" customHeight="1" x14ac:dyDescent="0.15">
      <c r="R41" s="4" t="s">
        <v>49</v>
      </c>
    </row>
    <row r="42" spans="18:18" ht="20.100000000000001" hidden="1" customHeight="1" x14ac:dyDescent="0.15">
      <c r="R42" s="4" t="s">
        <v>50</v>
      </c>
    </row>
    <row r="43" spans="18:18" ht="20.100000000000001" hidden="1" customHeight="1" x14ac:dyDescent="0.15">
      <c r="R43" s="4" t="s">
        <v>41</v>
      </c>
    </row>
    <row r="44" spans="18:18" ht="20.100000000000001" hidden="1" customHeight="1" x14ac:dyDescent="0.15">
      <c r="R44" s="4" t="s">
        <v>51</v>
      </c>
    </row>
    <row r="45" spans="18:18" ht="20.100000000000001" hidden="1" customHeight="1" x14ac:dyDescent="0.15">
      <c r="R45" s="4" t="s">
        <v>52</v>
      </c>
    </row>
    <row r="46" spans="18:18" ht="20.100000000000001" hidden="1" customHeight="1" x14ac:dyDescent="0.15">
      <c r="R46" s="4" t="s">
        <v>53</v>
      </c>
    </row>
    <row r="47" spans="18:18" ht="20.100000000000001" hidden="1" customHeight="1" x14ac:dyDescent="0.15">
      <c r="R47" s="4" t="s">
        <v>54</v>
      </c>
    </row>
    <row r="48" spans="18:18" ht="20.100000000000001" hidden="1" customHeight="1" x14ac:dyDescent="0.15">
      <c r="R48" s="4" t="s">
        <v>55</v>
      </c>
    </row>
    <row r="49" spans="18:18" ht="20.100000000000001" hidden="1" customHeight="1" x14ac:dyDescent="0.15">
      <c r="R49" s="4" t="s">
        <v>42</v>
      </c>
    </row>
    <row r="50" spans="18:18" ht="20.100000000000001" hidden="1" customHeight="1" x14ac:dyDescent="0.15">
      <c r="R50" s="4" t="s">
        <v>43</v>
      </c>
    </row>
    <row r="51" spans="18:18" ht="20.100000000000001" hidden="1" customHeight="1" x14ac:dyDescent="0.15">
      <c r="R51" s="4" t="s">
        <v>151</v>
      </c>
    </row>
    <row r="52" spans="18:18" ht="20.100000000000001" hidden="1" customHeight="1" x14ac:dyDescent="0.15">
      <c r="R52" s="4" t="s">
        <v>44</v>
      </c>
    </row>
    <row r="53" spans="18:18" ht="20.100000000000001" hidden="1" customHeight="1" x14ac:dyDescent="0.15">
      <c r="R53" s="4" t="s">
        <v>56</v>
      </c>
    </row>
    <row r="54" spans="18:18" ht="20.100000000000001" hidden="1" customHeight="1" x14ac:dyDescent="0.15">
      <c r="R54" s="4" t="s">
        <v>45</v>
      </c>
    </row>
    <row r="55" spans="18:18" ht="20.100000000000001" hidden="1" customHeight="1" x14ac:dyDescent="0.15">
      <c r="R55" s="4" t="s">
        <v>57</v>
      </c>
    </row>
    <row r="56" spans="18:18" ht="20.100000000000001" hidden="1" customHeight="1" x14ac:dyDescent="0.15">
      <c r="R56" s="4" t="s">
        <v>46</v>
      </c>
    </row>
    <row r="57" spans="18:18" ht="20.100000000000001" hidden="1" customHeight="1" x14ac:dyDescent="0.15">
      <c r="R57" s="4" t="s">
        <v>47</v>
      </c>
    </row>
    <row r="58" spans="18:18" ht="20.100000000000001" hidden="1" customHeight="1" x14ac:dyDescent="0.15">
      <c r="R58" s="4" t="s">
        <v>58</v>
      </c>
    </row>
    <row r="59" spans="18:18" ht="20.100000000000001" hidden="1" customHeight="1" x14ac:dyDescent="0.15">
      <c r="R59" s="4" t="s">
        <v>59</v>
      </c>
    </row>
    <row r="60" spans="18:18" ht="20.100000000000001" hidden="1" customHeight="1" x14ac:dyDescent="0.15">
      <c r="R60" s="4" t="s">
        <v>60</v>
      </c>
    </row>
    <row r="61" spans="18:18" ht="20.100000000000001" hidden="1" customHeight="1" x14ac:dyDescent="0.15">
      <c r="R61" s="4" t="s">
        <v>61</v>
      </c>
    </row>
    <row r="62" spans="18:18" ht="20.100000000000001" hidden="1" customHeight="1" x14ac:dyDescent="0.15">
      <c r="R62" s="4" t="s">
        <v>62</v>
      </c>
    </row>
    <row r="63" spans="18:18" ht="20.100000000000001" hidden="1" customHeight="1" x14ac:dyDescent="0.15">
      <c r="R63" s="4" t="s">
        <v>48</v>
      </c>
    </row>
    <row r="64" spans="18:18" ht="20.100000000000001" hidden="1" customHeight="1" x14ac:dyDescent="0.15">
      <c r="R64" s="4" t="s">
        <v>63</v>
      </c>
    </row>
    <row r="65" spans="18:18" ht="20.100000000000001" hidden="1" customHeight="1" x14ac:dyDescent="0.15">
      <c r="R65" s="4" t="s">
        <v>64</v>
      </c>
    </row>
    <row r="66" spans="18:18" ht="20.100000000000001" hidden="1" customHeight="1" x14ac:dyDescent="0.15">
      <c r="R66" s="4" t="s">
        <v>65</v>
      </c>
    </row>
    <row r="67" spans="18:18" ht="20.100000000000001" hidden="1" customHeight="1" x14ac:dyDescent="0.15">
      <c r="R67" s="4" t="s">
        <v>143</v>
      </c>
    </row>
    <row r="68" spans="18:18" ht="20.100000000000001" hidden="1" customHeight="1" x14ac:dyDescent="0.15">
      <c r="R68" s="4" t="s">
        <v>66</v>
      </c>
    </row>
    <row r="69" spans="18:18" ht="20.100000000000001" hidden="1" customHeight="1" x14ac:dyDescent="0.15">
      <c r="R69" s="4" t="s">
        <v>67</v>
      </c>
    </row>
    <row r="70" spans="18:18" ht="20.100000000000001" hidden="1" customHeight="1" x14ac:dyDescent="0.15">
      <c r="R70" s="4" t="s">
        <v>68</v>
      </c>
    </row>
    <row r="71" spans="18:18" ht="20.100000000000001" hidden="1" customHeight="1" x14ac:dyDescent="0.15">
      <c r="R71" s="4" t="s">
        <v>69</v>
      </c>
    </row>
    <row r="72" spans="18:18" ht="20.100000000000001" hidden="1" customHeight="1" x14ac:dyDescent="0.15">
      <c r="R72" s="4" t="s">
        <v>70</v>
      </c>
    </row>
    <row r="73" spans="18:18" ht="20.100000000000001" hidden="1" customHeight="1" x14ac:dyDescent="0.15">
      <c r="R73" s="4" t="s">
        <v>71</v>
      </c>
    </row>
    <row r="74" spans="18:18" ht="20.100000000000001" hidden="1" customHeight="1" x14ac:dyDescent="0.15">
      <c r="R74" s="1" t="s">
        <v>80</v>
      </c>
    </row>
    <row r="75" spans="18:18" ht="20.100000000000001" hidden="1" customHeight="1" x14ac:dyDescent="0.15"/>
  </sheetData>
  <sheetProtection formatCells="0"/>
  <mergeCells count="60">
    <mergeCell ref="M15:P15"/>
    <mergeCell ref="M22:P22"/>
    <mergeCell ref="D19:E19"/>
    <mergeCell ref="J22:L22"/>
    <mergeCell ref="D20:E20"/>
    <mergeCell ref="D21:E21"/>
    <mergeCell ref="D22:E22"/>
    <mergeCell ref="C29:F29"/>
    <mergeCell ref="J19:L19"/>
    <mergeCell ref="D24:E24"/>
    <mergeCell ref="M19:P19"/>
    <mergeCell ref="J15:L15"/>
    <mergeCell ref="J16:L16"/>
    <mergeCell ref="J17:L17"/>
    <mergeCell ref="M23:P23"/>
    <mergeCell ref="M24:P24"/>
    <mergeCell ref="J20:L20"/>
    <mergeCell ref="J27:L27"/>
    <mergeCell ref="D15:E15"/>
    <mergeCell ref="D16:E16"/>
    <mergeCell ref="D17:E17"/>
    <mergeCell ref="D18:E18"/>
    <mergeCell ref="J24:L24"/>
    <mergeCell ref="H2:J2"/>
    <mergeCell ref="A7:P7"/>
    <mergeCell ref="A8:P8"/>
    <mergeCell ref="A10:P10"/>
    <mergeCell ref="G4:O4"/>
    <mergeCell ref="K5:N5"/>
    <mergeCell ref="G11:I11"/>
    <mergeCell ref="D12:I12"/>
    <mergeCell ref="H14:I14"/>
    <mergeCell ref="D23:E23"/>
    <mergeCell ref="J21:L21"/>
    <mergeCell ref="M17:P17"/>
    <mergeCell ref="J23:L23"/>
    <mergeCell ref="M16:P16"/>
    <mergeCell ref="D14:E14"/>
    <mergeCell ref="M20:P20"/>
    <mergeCell ref="M21:P21"/>
    <mergeCell ref="M18:P18"/>
    <mergeCell ref="M14:P14"/>
    <mergeCell ref="J14:L14"/>
    <mergeCell ref="J18:L18"/>
    <mergeCell ref="H25:I25"/>
    <mergeCell ref="H27:I27"/>
    <mergeCell ref="I5:J5"/>
    <mergeCell ref="G5:H5"/>
    <mergeCell ref="H20:I20"/>
    <mergeCell ref="H21:I21"/>
    <mergeCell ref="H22:I22"/>
    <mergeCell ref="H23:I23"/>
    <mergeCell ref="H24:I24"/>
    <mergeCell ref="H15:I15"/>
    <mergeCell ref="H16:I16"/>
    <mergeCell ref="H17:I17"/>
    <mergeCell ref="H18:I18"/>
    <mergeCell ref="H19:I19"/>
    <mergeCell ref="F25:G25"/>
    <mergeCell ref="J25:L25"/>
  </mergeCells>
  <phoneticPr fontId="1"/>
  <dataValidations count="4">
    <dataValidation type="list" allowBlank="1" showInputMessage="1" showErrorMessage="1" sqref="K11:M11" xr:uid="{00000000-0002-0000-0000-000000000000}">
      <formula1>"全国高校総体,全国定通体育大会,全国聾学校体育大会,全国高校総体（花園）,全国高校総体（駅伝）"</formula1>
    </dataValidation>
    <dataValidation type="list" allowBlank="1" showInputMessage="1" showErrorMessage="1" sqref="G11:I11" xr:uid="{00000000-0002-0000-0000-000001000000}">
      <formula1>"全国高等学校総合体育大会,全国定時制通信制体育大会,全国聾学校体育大会"</formula1>
    </dataValidation>
    <dataValidation type="list" allowBlank="1" showInputMessage="1" showErrorMessage="1" sqref="D12:I12" xr:uid="{00000000-0002-0000-0000-000002000000}">
      <formula1>競技名</formula1>
    </dataValidation>
    <dataValidation type="list" allowBlank="1" showInputMessage="1" showErrorMessage="1" sqref="C15:C24" xr:uid="{00000000-0002-0000-0000-000003000000}">
      <formula1>"男子選手,女子選手,男子監督,女子監督"</formula1>
    </dataValidation>
  </dataValidations>
  <printOptions horizontalCentered="1"/>
  <pageMargins left="0.39370078740157483" right="0.39370078740157483" top="0.59055118110236227" bottom="0.39370078740157483"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D61"/>
  <sheetViews>
    <sheetView showGridLines="0" zoomScaleNormal="100" zoomScaleSheetLayoutView="100" workbookViewId="0">
      <selection activeCell="A4" sqref="A4:D59"/>
    </sheetView>
  </sheetViews>
  <sheetFormatPr defaultColWidth="10.625" defaultRowHeight="13.5" x14ac:dyDescent="0.15"/>
  <cols>
    <col min="1" max="1" width="14.625" style="1" customWidth="1"/>
    <col min="2" max="2" width="32.5" style="1" customWidth="1"/>
    <col min="3" max="3" width="8.875" style="1" customWidth="1"/>
    <col min="4" max="4" width="38.5" style="1" customWidth="1"/>
    <col min="5" max="16384" width="10.625" style="1"/>
  </cols>
  <sheetData>
    <row r="1" spans="1:4" x14ac:dyDescent="0.15">
      <c r="A1" s="4" t="s">
        <v>29</v>
      </c>
      <c r="B1" s="8"/>
      <c r="C1" s="4"/>
      <c r="D1" s="4"/>
    </row>
    <row r="2" spans="1:4" ht="29.25" customHeight="1" x14ac:dyDescent="0.15">
      <c r="A2" s="125" t="s">
        <v>7</v>
      </c>
      <c r="B2" s="125"/>
      <c r="C2" s="125"/>
      <c r="D2" s="125"/>
    </row>
    <row r="3" spans="1:4" s="2" customFormat="1" ht="27" customHeight="1" x14ac:dyDescent="0.15">
      <c r="A3" s="13" t="s">
        <v>6</v>
      </c>
      <c r="B3" s="77"/>
      <c r="C3" s="13" t="s">
        <v>31</v>
      </c>
      <c r="D3" s="77"/>
    </row>
    <row r="4" spans="1:4" ht="13.5" customHeight="1" x14ac:dyDescent="0.15">
      <c r="A4" s="126"/>
      <c r="B4" s="127"/>
      <c r="C4" s="127"/>
      <c r="D4" s="128"/>
    </row>
    <row r="5" spans="1:4" ht="13.5" customHeight="1" x14ac:dyDescent="0.15">
      <c r="A5" s="129"/>
      <c r="B5" s="116"/>
      <c r="C5" s="116"/>
      <c r="D5" s="130"/>
    </row>
    <row r="6" spans="1:4" ht="13.5" customHeight="1" x14ac:dyDescent="0.15">
      <c r="A6" s="129"/>
      <c r="B6" s="116"/>
      <c r="C6" s="116"/>
      <c r="D6" s="130"/>
    </row>
    <row r="7" spans="1:4" ht="13.5" customHeight="1" x14ac:dyDescent="0.15">
      <c r="A7" s="129"/>
      <c r="B7" s="116"/>
      <c r="C7" s="116"/>
      <c r="D7" s="130"/>
    </row>
    <row r="8" spans="1:4" ht="13.5" customHeight="1" x14ac:dyDescent="0.15">
      <c r="A8" s="129"/>
      <c r="B8" s="116"/>
      <c r="C8" s="116"/>
      <c r="D8" s="130"/>
    </row>
    <row r="9" spans="1:4" ht="13.5" customHeight="1" x14ac:dyDescent="0.15">
      <c r="A9" s="129"/>
      <c r="B9" s="116"/>
      <c r="C9" s="116"/>
      <c r="D9" s="130"/>
    </row>
    <row r="10" spans="1:4" ht="13.5" customHeight="1" x14ac:dyDescent="0.15">
      <c r="A10" s="129"/>
      <c r="B10" s="116"/>
      <c r="C10" s="116"/>
      <c r="D10" s="130"/>
    </row>
    <row r="11" spans="1:4" ht="13.5" customHeight="1" x14ac:dyDescent="0.15">
      <c r="A11" s="129"/>
      <c r="B11" s="116"/>
      <c r="C11" s="116"/>
      <c r="D11" s="130"/>
    </row>
    <row r="12" spans="1:4" ht="13.5" customHeight="1" x14ac:dyDescent="0.15">
      <c r="A12" s="129"/>
      <c r="B12" s="116"/>
      <c r="C12" s="116"/>
      <c r="D12" s="130"/>
    </row>
    <row r="13" spans="1:4" ht="13.5" customHeight="1" x14ac:dyDescent="0.15">
      <c r="A13" s="129"/>
      <c r="B13" s="116"/>
      <c r="C13" s="116"/>
      <c r="D13" s="130"/>
    </row>
    <row r="14" spans="1:4" ht="13.5" customHeight="1" x14ac:dyDescent="0.15">
      <c r="A14" s="129"/>
      <c r="B14" s="116"/>
      <c r="C14" s="116"/>
      <c r="D14" s="130"/>
    </row>
    <row r="15" spans="1:4" ht="13.5" customHeight="1" x14ac:dyDescent="0.15">
      <c r="A15" s="129"/>
      <c r="B15" s="116"/>
      <c r="C15" s="116"/>
      <c r="D15" s="130"/>
    </row>
    <row r="16" spans="1:4" ht="13.5" customHeight="1" x14ac:dyDescent="0.15">
      <c r="A16" s="129"/>
      <c r="B16" s="116"/>
      <c r="C16" s="116"/>
      <c r="D16" s="130"/>
    </row>
    <row r="17" spans="1:4" ht="13.5" customHeight="1" x14ac:dyDescent="0.15">
      <c r="A17" s="129"/>
      <c r="B17" s="116"/>
      <c r="C17" s="116"/>
      <c r="D17" s="130"/>
    </row>
    <row r="18" spans="1:4" ht="13.5" customHeight="1" x14ac:dyDescent="0.15">
      <c r="A18" s="129"/>
      <c r="B18" s="116"/>
      <c r="C18" s="116"/>
      <c r="D18" s="130"/>
    </row>
    <row r="19" spans="1:4" ht="13.5" customHeight="1" x14ac:dyDescent="0.15">
      <c r="A19" s="129"/>
      <c r="B19" s="116"/>
      <c r="C19" s="116"/>
      <c r="D19" s="130"/>
    </row>
    <row r="20" spans="1:4" ht="13.5" customHeight="1" x14ac:dyDescent="0.15">
      <c r="A20" s="129"/>
      <c r="B20" s="116"/>
      <c r="C20" s="116"/>
      <c r="D20" s="130"/>
    </row>
    <row r="21" spans="1:4" ht="13.5" customHeight="1" x14ac:dyDescent="0.15">
      <c r="A21" s="129"/>
      <c r="B21" s="116"/>
      <c r="C21" s="116"/>
      <c r="D21" s="130"/>
    </row>
    <row r="22" spans="1:4" ht="13.5" customHeight="1" x14ac:dyDescent="0.15">
      <c r="A22" s="129"/>
      <c r="B22" s="116"/>
      <c r="C22" s="116"/>
      <c r="D22" s="130"/>
    </row>
    <row r="23" spans="1:4" ht="13.5" customHeight="1" x14ac:dyDescent="0.15">
      <c r="A23" s="129"/>
      <c r="B23" s="116"/>
      <c r="C23" s="116"/>
      <c r="D23" s="130"/>
    </row>
    <row r="24" spans="1:4" ht="13.5" customHeight="1" x14ac:dyDescent="0.15">
      <c r="A24" s="129"/>
      <c r="B24" s="116"/>
      <c r="C24" s="116"/>
      <c r="D24" s="130"/>
    </row>
    <row r="25" spans="1:4" ht="13.5" customHeight="1" x14ac:dyDescent="0.15">
      <c r="A25" s="129"/>
      <c r="B25" s="116"/>
      <c r="C25" s="116"/>
      <c r="D25" s="130"/>
    </row>
    <row r="26" spans="1:4" ht="13.5" customHeight="1" x14ac:dyDescent="0.15">
      <c r="A26" s="129"/>
      <c r="B26" s="116"/>
      <c r="C26" s="116"/>
      <c r="D26" s="130"/>
    </row>
    <row r="27" spans="1:4" ht="13.5" customHeight="1" x14ac:dyDescent="0.15">
      <c r="A27" s="129"/>
      <c r="B27" s="116"/>
      <c r="C27" s="116"/>
      <c r="D27" s="130"/>
    </row>
    <row r="28" spans="1:4" ht="13.5" customHeight="1" x14ac:dyDescent="0.15">
      <c r="A28" s="129"/>
      <c r="B28" s="116"/>
      <c r="C28" s="116"/>
      <c r="D28" s="130"/>
    </row>
    <row r="29" spans="1:4" ht="13.5" customHeight="1" x14ac:dyDescent="0.15">
      <c r="A29" s="129"/>
      <c r="B29" s="116"/>
      <c r="C29" s="116"/>
      <c r="D29" s="130"/>
    </row>
    <row r="30" spans="1:4" ht="13.5" customHeight="1" x14ac:dyDescent="0.15">
      <c r="A30" s="129"/>
      <c r="B30" s="116"/>
      <c r="C30" s="116"/>
      <c r="D30" s="130"/>
    </row>
    <row r="31" spans="1:4" ht="13.5" customHeight="1" x14ac:dyDescent="0.15">
      <c r="A31" s="129"/>
      <c r="B31" s="116"/>
      <c r="C31" s="116"/>
      <c r="D31" s="130"/>
    </row>
    <row r="32" spans="1:4" ht="13.5" customHeight="1" x14ac:dyDescent="0.15">
      <c r="A32" s="129"/>
      <c r="B32" s="116"/>
      <c r="C32" s="116"/>
      <c r="D32" s="130"/>
    </row>
    <row r="33" spans="1:4" ht="13.5" customHeight="1" x14ac:dyDescent="0.15">
      <c r="A33" s="129"/>
      <c r="B33" s="116"/>
      <c r="C33" s="116"/>
      <c r="D33" s="130"/>
    </row>
    <row r="34" spans="1:4" ht="13.5" customHeight="1" x14ac:dyDescent="0.15">
      <c r="A34" s="129"/>
      <c r="B34" s="116"/>
      <c r="C34" s="116"/>
      <c r="D34" s="130"/>
    </row>
    <row r="35" spans="1:4" ht="13.5" customHeight="1" x14ac:dyDescent="0.15">
      <c r="A35" s="129"/>
      <c r="B35" s="116"/>
      <c r="C35" s="116"/>
      <c r="D35" s="130"/>
    </row>
    <row r="36" spans="1:4" ht="13.5" customHeight="1" x14ac:dyDescent="0.15">
      <c r="A36" s="129"/>
      <c r="B36" s="116"/>
      <c r="C36" s="116"/>
      <c r="D36" s="130"/>
    </row>
    <row r="37" spans="1:4" ht="13.5" customHeight="1" x14ac:dyDescent="0.15">
      <c r="A37" s="129"/>
      <c r="B37" s="116"/>
      <c r="C37" s="116"/>
      <c r="D37" s="130"/>
    </row>
    <row r="38" spans="1:4" ht="13.5" customHeight="1" x14ac:dyDescent="0.15">
      <c r="A38" s="129"/>
      <c r="B38" s="116"/>
      <c r="C38" s="116"/>
      <c r="D38" s="130"/>
    </row>
    <row r="39" spans="1:4" ht="13.5" customHeight="1" x14ac:dyDescent="0.15">
      <c r="A39" s="129"/>
      <c r="B39" s="116"/>
      <c r="C39" s="116"/>
      <c r="D39" s="130"/>
    </row>
    <row r="40" spans="1:4" ht="13.5" customHeight="1" x14ac:dyDescent="0.15">
      <c r="A40" s="129"/>
      <c r="B40" s="116"/>
      <c r="C40" s="116"/>
      <c r="D40" s="130"/>
    </row>
    <row r="41" spans="1:4" ht="13.5" customHeight="1" x14ac:dyDescent="0.15">
      <c r="A41" s="129"/>
      <c r="B41" s="116"/>
      <c r="C41" s="116"/>
      <c r="D41" s="130"/>
    </row>
    <row r="42" spans="1:4" ht="13.5" customHeight="1" x14ac:dyDescent="0.15">
      <c r="A42" s="129"/>
      <c r="B42" s="116"/>
      <c r="C42" s="116"/>
      <c r="D42" s="130"/>
    </row>
    <row r="43" spans="1:4" ht="13.5" customHeight="1" x14ac:dyDescent="0.15">
      <c r="A43" s="129"/>
      <c r="B43" s="116"/>
      <c r="C43" s="116"/>
      <c r="D43" s="130"/>
    </row>
    <row r="44" spans="1:4" ht="13.5" customHeight="1" x14ac:dyDescent="0.15">
      <c r="A44" s="129"/>
      <c r="B44" s="116"/>
      <c r="C44" s="116"/>
      <c r="D44" s="130"/>
    </row>
    <row r="45" spans="1:4" ht="13.5" customHeight="1" x14ac:dyDescent="0.15">
      <c r="A45" s="129"/>
      <c r="B45" s="116"/>
      <c r="C45" s="116"/>
      <c r="D45" s="130"/>
    </row>
    <row r="46" spans="1:4" ht="13.5" customHeight="1" x14ac:dyDescent="0.15">
      <c r="A46" s="129"/>
      <c r="B46" s="116"/>
      <c r="C46" s="116"/>
      <c r="D46" s="130"/>
    </row>
    <row r="47" spans="1:4" ht="13.5" customHeight="1" x14ac:dyDescent="0.15">
      <c r="A47" s="129"/>
      <c r="B47" s="116"/>
      <c r="C47" s="116"/>
      <c r="D47" s="130"/>
    </row>
    <row r="48" spans="1:4" ht="13.5" customHeight="1" x14ac:dyDescent="0.15">
      <c r="A48" s="129"/>
      <c r="B48" s="116"/>
      <c r="C48" s="116"/>
      <c r="D48" s="130"/>
    </row>
    <row r="49" spans="1:4" ht="13.5" customHeight="1" x14ac:dyDescent="0.15">
      <c r="A49" s="129"/>
      <c r="B49" s="116"/>
      <c r="C49" s="116"/>
      <c r="D49" s="130"/>
    </row>
    <row r="50" spans="1:4" ht="13.5" customHeight="1" x14ac:dyDescent="0.15">
      <c r="A50" s="129"/>
      <c r="B50" s="116"/>
      <c r="C50" s="116"/>
      <c r="D50" s="130"/>
    </row>
    <row r="51" spans="1:4" ht="13.5" customHeight="1" x14ac:dyDescent="0.15">
      <c r="A51" s="129"/>
      <c r="B51" s="116"/>
      <c r="C51" s="116"/>
      <c r="D51" s="130"/>
    </row>
    <row r="52" spans="1:4" ht="13.5" customHeight="1" x14ac:dyDescent="0.15">
      <c r="A52" s="129"/>
      <c r="B52" s="116"/>
      <c r="C52" s="116"/>
      <c r="D52" s="130"/>
    </row>
    <row r="53" spans="1:4" ht="13.5" customHeight="1" x14ac:dyDescent="0.15">
      <c r="A53" s="129"/>
      <c r="B53" s="116"/>
      <c r="C53" s="116"/>
      <c r="D53" s="130"/>
    </row>
    <row r="54" spans="1:4" ht="13.5" customHeight="1" x14ac:dyDescent="0.15">
      <c r="A54" s="129"/>
      <c r="B54" s="116"/>
      <c r="C54" s="116"/>
      <c r="D54" s="130"/>
    </row>
    <row r="55" spans="1:4" ht="13.5" customHeight="1" x14ac:dyDescent="0.15">
      <c r="A55" s="129"/>
      <c r="B55" s="116"/>
      <c r="C55" s="116"/>
      <c r="D55" s="130"/>
    </row>
    <row r="56" spans="1:4" ht="13.5" customHeight="1" x14ac:dyDescent="0.15">
      <c r="A56" s="129"/>
      <c r="B56" s="116"/>
      <c r="C56" s="116"/>
      <c r="D56" s="130"/>
    </row>
    <row r="57" spans="1:4" ht="13.5" customHeight="1" x14ac:dyDescent="0.15">
      <c r="A57" s="129"/>
      <c r="B57" s="116"/>
      <c r="C57" s="116"/>
      <c r="D57" s="130"/>
    </row>
    <row r="58" spans="1:4" ht="13.5" customHeight="1" x14ac:dyDescent="0.15">
      <c r="A58" s="129"/>
      <c r="B58" s="116"/>
      <c r="C58" s="116"/>
      <c r="D58" s="130"/>
    </row>
    <row r="59" spans="1:4" ht="13.5" customHeight="1" x14ac:dyDescent="0.15">
      <c r="A59" s="131"/>
      <c r="B59" s="132"/>
      <c r="C59" s="132"/>
      <c r="D59" s="133"/>
    </row>
    <row r="60" spans="1:4" x14ac:dyDescent="0.15">
      <c r="A60" s="4" t="s">
        <v>32</v>
      </c>
      <c r="B60" s="4"/>
      <c r="C60" s="4"/>
      <c r="D60" s="4"/>
    </row>
    <row r="61" spans="1:4" x14ac:dyDescent="0.15">
      <c r="A61" s="4" t="s">
        <v>33</v>
      </c>
      <c r="B61" s="4"/>
      <c r="C61" s="4"/>
      <c r="D61" s="4"/>
    </row>
  </sheetData>
  <sheetProtection algorithmName="SHA-512" hashValue="Zwa4q/IhQqOwYqxrM0B7QeXE+NZczHU2sbvWx/MpAUkKbBoKcgxXMAda0V7zUs8B8Qg6NEThS2mzOzjZXvl9Dg==" saltValue="s5VGmGIqOPCrm4VEv2uAzw==" spinCount="100000" sheet="1" objects="1" scenarios="1"/>
  <mergeCells count="2">
    <mergeCell ref="A2:D2"/>
    <mergeCell ref="A4:D59"/>
  </mergeCells>
  <phoneticPr fontId="1"/>
  <dataValidations count="1">
    <dataValidation type="list" allowBlank="1" showInputMessage="1" showErrorMessage="1" sqref="D3" xr:uid="{00000000-0002-0000-0100-000000000000}">
      <formula1>競技名</formula1>
    </dataValidation>
  </dataValidations>
  <pageMargins left="0.59055118110236227" right="0.39370078740157483" top="0.39370078740157483" bottom="0.39370078740157483"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N20"/>
  <sheetViews>
    <sheetView showGridLines="0" showZeros="0" topLeftCell="A4" zoomScaleNormal="100" workbookViewId="0">
      <selection activeCell="P8" sqref="P8:R8"/>
    </sheetView>
  </sheetViews>
  <sheetFormatPr defaultRowHeight="13.5" x14ac:dyDescent="0.15"/>
  <cols>
    <col min="1" max="1" width="4.375" style="4" customWidth="1"/>
    <col min="2" max="2" width="9" style="4"/>
    <col min="3" max="3" width="8.375" style="4" customWidth="1"/>
    <col min="4" max="4" width="3.5" style="4" customWidth="1"/>
    <col min="5" max="5" width="2" style="4" customWidth="1"/>
    <col min="6" max="6" width="1.25" style="4" customWidth="1"/>
    <col min="7" max="7" width="3.5" style="4" bestFit="1" customWidth="1"/>
    <col min="8" max="8" width="3.75" style="4" customWidth="1"/>
    <col min="9" max="9" width="3.5" style="4" customWidth="1"/>
    <col min="10" max="10" width="2" style="4" customWidth="1"/>
    <col min="11" max="11" width="1.25" style="4" customWidth="1"/>
    <col min="12" max="12" width="3.5" style="4" bestFit="1" customWidth="1"/>
    <col min="13" max="13" width="3.75" style="4" customWidth="1"/>
    <col min="14" max="14" width="3.5" style="4" customWidth="1"/>
    <col min="15" max="15" width="2" style="4" customWidth="1"/>
    <col min="16" max="16" width="1.25" style="4" customWidth="1"/>
    <col min="17" max="17" width="3.5" style="4" bestFit="1" customWidth="1"/>
    <col min="18" max="18" width="3.75" style="4" customWidth="1"/>
    <col min="19" max="19" width="3.5" style="4" customWidth="1"/>
    <col min="20" max="20" width="2" style="4" customWidth="1"/>
    <col min="21" max="21" width="1.25" style="4" customWidth="1"/>
    <col min="22" max="22" width="3.5" style="4" bestFit="1" customWidth="1"/>
    <col min="23" max="23" width="3.75" style="4" customWidth="1"/>
    <col min="24" max="24" width="3.5" style="4" customWidth="1"/>
    <col min="25" max="25" width="2" style="4" customWidth="1"/>
    <col min="26" max="26" width="1.25" style="4" customWidth="1"/>
    <col min="27" max="27" width="3.5" style="4" bestFit="1" customWidth="1"/>
    <col min="28" max="28" width="3.75" style="4" customWidth="1"/>
    <col min="29" max="29" width="3.5" style="4" customWidth="1"/>
    <col min="30" max="30" width="2" style="4" customWidth="1"/>
    <col min="31" max="31" width="1.25" style="4" customWidth="1"/>
    <col min="32" max="32" width="3.5" style="4" bestFit="1" customWidth="1"/>
    <col min="33" max="33" width="3.75" style="4" customWidth="1"/>
    <col min="34" max="34" width="3.5" style="4" customWidth="1"/>
    <col min="35" max="35" width="2" style="4" customWidth="1"/>
    <col min="36" max="36" width="1.25" style="4" customWidth="1"/>
    <col min="37" max="37" width="3.5" style="4" bestFit="1" customWidth="1"/>
    <col min="38" max="38" width="3.75" style="4" customWidth="1"/>
    <col min="39" max="39" width="5.5" style="4" customWidth="1"/>
    <col min="40" max="40" width="11.25" style="4" customWidth="1"/>
    <col min="41" max="16384" width="9" style="4"/>
  </cols>
  <sheetData>
    <row r="1" spans="1:40" ht="21" customHeight="1" x14ac:dyDescent="0.15">
      <c r="A1" s="116" t="s">
        <v>30</v>
      </c>
      <c r="B1" s="116"/>
      <c r="C1" s="160" t="s">
        <v>81</v>
      </c>
      <c r="D1" s="160"/>
      <c r="E1" s="160"/>
      <c r="F1" s="160"/>
      <c r="G1" s="160"/>
      <c r="H1" s="160"/>
      <c r="I1" s="160"/>
      <c r="J1" s="160"/>
      <c r="K1" s="160"/>
      <c r="L1" s="160"/>
      <c r="M1" s="160"/>
      <c r="P1" s="125" t="s">
        <v>97</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row>
    <row r="2" spans="1:40" ht="34.5" customHeight="1" x14ac:dyDescent="0.15">
      <c r="A2" s="135" t="s">
        <v>26</v>
      </c>
      <c r="B2" s="137"/>
      <c r="C2" s="157"/>
      <c r="D2" s="158"/>
      <c r="E2" s="158"/>
      <c r="F2" s="158"/>
      <c r="G2" s="158"/>
      <c r="H2" s="158"/>
      <c r="I2" s="158"/>
      <c r="J2" s="158"/>
      <c r="K2" s="158"/>
      <c r="L2" s="158"/>
      <c r="M2" s="159"/>
      <c r="P2" s="120"/>
      <c r="Q2" s="120"/>
      <c r="R2" s="120"/>
      <c r="S2" s="120"/>
      <c r="T2" s="120"/>
      <c r="U2" s="120"/>
      <c r="V2" s="120"/>
      <c r="W2" s="120"/>
      <c r="X2" s="120"/>
      <c r="Y2" s="120"/>
      <c r="Z2" s="120"/>
      <c r="AA2" s="120"/>
      <c r="AB2" s="120"/>
      <c r="AC2" s="171" t="s">
        <v>104</v>
      </c>
      <c r="AD2" s="171"/>
      <c r="AE2" s="171"/>
      <c r="AF2" s="171"/>
      <c r="AG2" s="171"/>
    </row>
    <row r="3" spans="1:40" ht="15" customHeight="1" x14ac:dyDescent="0.15">
      <c r="N3" s="86"/>
      <c r="O3" s="86"/>
      <c r="P3" s="86"/>
      <c r="Q3" s="86"/>
      <c r="R3" s="86"/>
      <c r="S3" s="86"/>
      <c r="T3" s="86"/>
      <c r="U3" s="86"/>
      <c r="V3" s="86"/>
      <c r="W3" s="86"/>
      <c r="X3" s="86"/>
      <c r="Y3" s="86"/>
      <c r="Z3" s="86"/>
      <c r="AA3" s="86"/>
      <c r="AB3" s="86"/>
      <c r="AC3" s="86"/>
      <c r="AD3" s="86"/>
      <c r="AE3" s="86"/>
      <c r="AF3" s="86"/>
      <c r="AG3" s="86"/>
      <c r="AH3" s="86"/>
      <c r="AI3" s="86"/>
      <c r="AJ3" s="86"/>
      <c r="AK3" s="86"/>
      <c r="AL3" s="86"/>
      <c r="AM3" s="60"/>
      <c r="AN3" s="44"/>
    </row>
    <row r="4" spans="1:40" s="6" customFormat="1" ht="33.75" customHeight="1" x14ac:dyDescent="0.15">
      <c r="A4" s="143" t="s">
        <v>15</v>
      </c>
      <c r="B4" s="144"/>
      <c r="C4" s="145"/>
      <c r="D4" s="81"/>
      <c r="E4" s="134" t="s">
        <v>140</v>
      </c>
      <c r="F4" s="134"/>
      <c r="G4" s="81"/>
      <c r="H4" s="88" t="s">
        <v>141</v>
      </c>
      <c r="I4" s="81"/>
      <c r="J4" s="134" t="s">
        <v>140</v>
      </c>
      <c r="K4" s="134"/>
      <c r="L4" s="81"/>
      <c r="M4" s="88" t="s">
        <v>141</v>
      </c>
      <c r="N4" s="81"/>
      <c r="O4" s="134" t="s">
        <v>140</v>
      </c>
      <c r="P4" s="134"/>
      <c r="Q4" s="81"/>
      <c r="R4" s="88" t="s">
        <v>141</v>
      </c>
      <c r="S4" s="81"/>
      <c r="T4" s="134" t="s">
        <v>140</v>
      </c>
      <c r="U4" s="134"/>
      <c r="V4" s="81"/>
      <c r="W4" s="88" t="s">
        <v>141</v>
      </c>
      <c r="X4" s="81"/>
      <c r="Y4" s="134" t="s">
        <v>140</v>
      </c>
      <c r="Z4" s="134"/>
      <c r="AA4" s="81"/>
      <c r="AB4" s="88" t="s">
        <v>141</v>
      </c>
      <c r="AC4" s="81"/>
      <c r="AD4" s="134" t="s">
        <v>140</v>
      </c>
      <c r="AE4" s="134"/>
      <c r="AF4" s="81"/>
      <c r="AG4" s="88" t="s">
        <v>141</v>
      </c>
      <c r="AH4" s="83"/>
      <c r="AI4" s="134" t="s">
        <v>140</v>
      </c>
      <c r="AJ4" s="134"/>
      <c r="AK4" s="81"/>
      <c r="AL4" s="89" t="s">
        <v>141</v>
      </c>
      <c r="AM4" s="139" t="s">
        <v>3</v>
      </c>
      <c r="AN4" s="140"/>
    </row>
    <row r="5" spans="1:40" s="6" customFormat="1" ht="33.75" customHeight="1" x14ac:dyDescent="0.15">
      <c r="A5" s="146" t="s">
        <v>16</v>
      </c>
      <c r="B5" s="119" t="s">
        <v>17</v>
      </c>
      <c r="C5" s="148"/>
      <c r="D5" s="152" t="s">
        <v>18</v>
      </c>
      <c r="E5" s="136"/>
      <c r="F5" s="135" t="s">
        <v>19</v>
      </c>
      <c r="G5" s="137"/>
      <c r="H5" s="137"/>
      <c r="I5" s="135" t="s">
        <v>18</v>
      </c>
      <c r="J5" s="136"/>
      <c r="K5" s="135" t="s">
        <v>19</v>
      </c>
      <c r="L5" s="137"/>
      <c r="M5" s="136"/>
      <c r="N5" s="137" t="s">
        <v>18</v>
      </c>
      <c r="O5" s="136"/>
      <c r="P5" s="135" t="s">
        <v>19</v>
      </c>
      <c r="Q5" s="137"/>
      <c r="R5" s="136"/>
      <c r="S5" s="137" t="s">
        <v>18</v>
      </c>
      <c r="T5" s="136"/>
      <c r="U5" s="135" t="s">
        <v>19</v>
      </c>
      <c r="V5" s="137"/>
      <c r="W5" s="136"/>
      <c r="X5" s="137" t="s">
        <v>18</v>
      </c>
      <c r="Y5" s="136"/>
      <c r="Z5" s="135" t="s">
        <v>19</v>
      </c>
      <c r="AA5" s="137"/>
      <c r="AB5" s="136"/>
      <c r="AC5" s="137" t="s">
        <v>18</v>
      </c>
      <c r="AD5" s="136"/>
      <c r="AE5" s="135" t="s">
        <v>19</v>
      </c>
      <c r="AF5" s="137"/>
      <c r="AG5" s="136"/>
      <c r="AH5" s="135" t="s">
        <v>18</v>
      </c>
      <c r="AI5" s="136"/>
      <c r="AJ5" s="135" t="s">
        <v>19</v>
      </c>
      <c r="AK5" s="137"/>
      <c r="AL5" s="138"/>
      <c r="AM5" s="82" t="s">
        <v>20</v>
      </c>
      <c r="AN5" s="7" t="s">
        <v>19</v>
      </c>
    </row>
    <row r="6" spans="1:40" s="6" customFormat="1" ht="33.75" customHeight="1" x14ac:dyDescent="0.15">
      <c r="A6" s="146"/>
      <c r="B6" s="17" t="s">
        <v>136</v>
      </c>
      <c r="C6" s="45"/>
      <c r="D6" s="155"/>
      <c r="E6" s="156"/>
      <c r="F6" s="153">
        <f>$C6*D6</f>
        <v>0</v>
      </c>
      <c r="G6" s="154"/>
      <c r="H6" s="154"/>
      <c r="I6" s="168"/>
      <c r="J6" s="156"/>
      <c r="K6" s="153">
        <f>$C6*I6</f>
        <v>0</v>
      </c>
      <c r="L6" s="154"/>
      <c r="M6" s="162"/>
      <c r="N6" s="161"/>
      <c r="O6" s="156"/>
      <c r="P6" s="153">
        <f>$C6*N6</f>
        <v>0</v>
      </c>
      <c r="Q6" s="154"/>
      <c r="R6" s="162"/>
      <c r="S6" s="161"/>
      <c r="T6" s="156"/>
      <c r="U6" s="153">
        <f>$C6*S6</f>
        <v>0</v>
      </c>
      <c r="V6" s="154"/>
      <c r="W6" s="162"/>
      <c r="X6" s="161"/>
      <c r="Y6" s="156"/>
      <c r="Z6" s="153">
        <f>$C6*X6</f>
        <v>0</v>
      </c>
      <c r="AA6" s="154"/>
      <c r="AB6" s="162"/>
      <c r="AC6" s="161"/>
      <c r="AD6" s="156"/>
      <c r="AE6" s="153">
        <f>$C6*AC6</f>
        <v>0</v>
      </c>
      <c r="AF6" s="154"/>
      <c r="AG6" s="162"/>
      <c r="AH6" s="168"/>
      <c r="AI6" s="156"/>
      <c r="AJ6" s="153">
        <f>$C6*AH6</f>
        <v>0</v>
      </c>
      <c r="AK6" s="154"/>
      <c r="AL6" s="169"/>
      <c r="AM6" s="84">
        <f>SUM(D6,I6,N6,S6,X6,AC6,AH6)</f>
        <v>0</v>
      </c>
      <c r="AN6" s="79">
        <f>SUM(F6,K6,P6,U6,Z6,AE6,AJ6)</f>
        <v>0</v>
      </c>
    </row>
    <row r="7" spans="1:40" s="6" customFormat="1" ht="33.75" customHeight="1" x14ac:dyDescent="0.15">
      <c r="A7" s="146"/>
      <c r="B7" s="18" t="s">
        <v>137</v>
      </c>
      <c r="C7" s="45"/>
      <c r="D7" s="155"/>
      <c r="E7" s="156"/>
      <c r="F7" s="153">
        <f>$C7*D7</f>
        <v>0</v>
      </c>
      <c r="G7" s="154"/>
      <c r="H7" s="154"/>
      <c r="I7" s="168"/>
      <c r="J7" s="156"/>
      <c r="K7" s="153">
        <f t="shared" ref="K7:K10" si="0">$C7*I7</f>
        <v>0</v>
      </c>
      <c r="L7" s="154"/>
      <c r="M7" s="162"/>
      <c r="N7" s="161"/>
      <c r="O7" s="156"/>
      <c r="P7" s="153">
        <f>$C7*N7</f>
        <v>0</v>
      </c>
      <c r="Q7" s="154"/>
      <c r="R7" s="162"/>
      <c r="S7" s="161"/>
      <c r="T7" s="156"/>
      <c r="U7" s="153">
        <f t="shared" ref="U7:U10" si="1">$C7*S7</f>
        <v>0</v>
      </c>
      <c r="V7" s="154"/>
      <c r="W7" s="162"/>
      <c r="X7" s="161"/>
      <c r="Y7" s="156"/>
      <c r="Z7" s="153">
        <f t="shared" ref="Z7:Z10" si="2">$C7*X7</f>
        <v>0</v>
      </c>
      <c r="AA7" s="154"/>
      <c r="AB7" s="162"/>
      <c r="AC7" s="161"/>
      <c r="AD7" s="156"/>
      <c r="AE7" s="153">
        <f t="shared" ref="AE7:AE10" si="3">$C7*AC7</f>
        <v>0</v>
      </c>
      <c r="AF7" s="154"/>
      <c r="AG7" s="162"/>
      <c r="AH7" s="168"/>
      <c r="AI7" s="156"/>
      <c r="AJ7" s="153">
        <f>$C7*AH7</f>
        <v>0</v>
      </c>
      <c r="AK7" s="154"/>
      <c r="AL7" s="169"/>
      <c r="AM7" s="84">
        <f t="shared" ref="AM7:AM10" si="4">SUM(D7,I7,N7,S7,X7,AC7,AH7)</f>
        <v>0</v>
      </c>
      <c r="AN7" s="79">
        <f t="shared" ref="AN7:AN10" si="5">SUM(F7,K7,P7,U7,Z7,AE7,AJ7)</f>
        <v>0</v>
      </c>
    </row>
    <row r="8" spans="1:40" s="6" customFormat="1" ht="33.75" customHeight="1" x14ac:dyDescent="0.15">
      <c r="A8" s="146"/>
      <c r="B8" s="18" t="s">
        <v>138</v>
      </c>
      <c r="C8" s="45"/>
      <c r="D8" s="155"/>
      <c r="E8" s="156"/>
      <c r="F8" s="153">
        <f t="shared" ref="F8:F10" si="6">$C8*D8</f>
        <v>0</v>
      </c>
      <c r="G8" s="154"/>
      <c r="H8" s="154"/>
      <c r="I8" s="168"/>
      <c r="J8" s="156"/>
      <c r="K8" s="153">
        <f t="shared" si="0"/>
        <v>0</v>
      </c>
      <c r="L8" s="154"/>
      <c r="M8" s="162"/>
      <c r="N8" s="161"/>
      <c r="O8" s="156"/>
      <c r="P8" s="153">
        <f t="shared" ref="P8:P10" si="7">$C8*N8</f>
        <v>0</v>
      </c>
      <c r="Q8" s="154"/>
      <c r="R8" s="162"/>
      <c r="S8" s="161"/>
      <c r="T8" s="156"/>
      <c r="U8" s="153">
        <f t="shared" si="1"/>
        <v>0</v>
      </c>
      <c r="V8" s="154"/>
      <c r="W8" s="162"/>
      <c r="X8" s="161"/>
      <c r="Y8" s="156"/>
      <c r="Z8" s="153">
        <f t="shared" si="2"/>
        <v>0</v>
      </c>
      <c r="AA8" s="154"/>
      <c r="AB8" s="162"/>
      <c r="AC8" s="161"/>
      <c r="AD8" s="156"/>
      <c r="AE8" s="153">
        <f t="shared" si="3"/>
        <v>0</v>
      </c>
      <c r="AF8" s="154"/>
      <c r="AG8" s="162"/>
      <c r="AH8" s="168"/>
      <c r="AI8" s="156"/>
      <c r="AJ8" s="153">
        <f t="shared" ref="AJ8:AJ10" si="8">$C8*AH8</f>
        <v>0</v>
      </c>
      <c r="AK8" s="154"/>
      <c r="AL8" s="169"/>
      <c r="AM8" s="84">
        <f t="shared" si="4"/>
        <v>0</v>
      </c>
      <c r="AN8" s="79">
        <f t="shared" si="5"/>
        <v>0</v>
      </c>
    </row>
    <row r="9" spans="1:40" s="6" customFormat="1" ht="33.75" customHeight="1" x14ac:dyDescent="0.15">
      <c r="A9" s="146"/>
      <c r="B9" s="78" t="s">
        <v>139</v>
      </c>
      <c r="C9" s="45"/>
      <c r="D9" s="155"/>
      <c r="E9" s="156"/>
      <c r="F9" s="153">
        <f t="shared" si="6"/>
        <v>0</v>
      </c>
      <c r="G9" s="154"/>
      <c r="H9" s="154"/>
      <c r="I9" s="168"/>
      <c r="J9" s="156"/>
      <c r="K9" s="153">
        <f t="shared" si="0"/>
        <v>0</v>
      </c>
      <c r="L9" s="154"/>
      <c r="M9" s="162"/>
      <c r="N9" s="161"/>
      <c r="O9" s="156"/>
      <c r="P9" s="153">
        <f t="shared" si="7"/>
        <v>0</v>
      </c>
      <c r="Q9" s="154"/>
      <c r="R9" s="162"/>
      <c r="S9" s="161"/>
      <c r="T9" s="156"/>
      <c r="U9" s="153">
        <f t="shared" si="1"/>
        <v>0</v>
      </c>
      <c r="V9" s="154"/>
      <c r="W9" s="162"/>
      <c r="X9" s="161"/>
      <c r="Y9" s="156"/>
      <c r="Z9" s="153">
        <f t="shared" si="2"/>
        <v>0</v>
      </c>
      <c r="AA9" s="154"/>
      <c r="AB9" s="162"/>
      <c r="AC9" s="161"/>
      <c r="AD9" s="156"/>
      <c r="AE9" s="153">
        <f t="shared" si="3"/>
        <v>0</v>
      </c>
      <c r="AF9" s="154"/>
      <c r="AG9" s="162"/>
      <c r="AH9" s="168"/>
      <c r="AI9" s="156"/>
      <c r="AJ9" s="153">
        <f t="shared" si="8"/>
        <v>0</v>
      </c>
      <c r="AK9" s="154"/>
      <c r="AL9" s="169"/>
      <c r="AM9" s="84">
        <f t="shared" si="4"/>
        <v>0</v>
      </c>
      <c r="AN9" s="79">
        <f t="shared" si="5"/>
        <v>0</v>
      </c>
    </row>
    <row r="10" spans="1:40" s="6" customFormat="1" ht="33.75" customHeight="1" x14ac:dyDescent="0.15">
      <c r="A10" s="146"/>
      <c r="B10" s="63"/>
      <c r="C10" s="46"/>
      <c r="D10" s="155"/>
      <c r="E10" s="156"/>
      <c r="F10" s="153">
        <f t="shared" si="6"/>
        <v>0</v>
      </c>
      <c r="G10" s="154"/>
      <c r="H10" s="154"/>
      <c r="I10" s="163"/>
      <c r="J10" s="164"/>
      <c r="K10" s="165">
        <f t="shared" si="0"/>
        <v>0</v>
      </c>
      <c r="L10" s="166"/>
      <c r="M10" s="167"/>
      <c r="N10" s="161"/>
      <c r="O10" s="156"/>
      <c r="P10" s="153">
        <f t="shared" si="7"/>
        <v>0</v>
      </c>
      <c r="Q10" s="154"/>
      <c r="R10" s="162"/>
      <c r="S10" s="161"/>
      <c r="T10" s="156"/>
      <c r="U10" s="153">
        <f t="shared" si="1"/>
        <v>0</v>
      </c>
      <c r="V10" s="154"/>
      <c r="W10" s="162"/>
      <c r="X10" s="161"/>
      <c r="Y10" s="156"/>
      <c r="Z10" s="153">
        <f t="shared" si="2"/>
        <v>0</v>
      </c>
      <c r="AA10" s="154"/>
      <c r="AB10" s="162"/>
      <c r="AC10" s="161"/>
      <c r="AD10" s="156"/>
      <c r="AE10" s="153">
        <f t="shared" si="3"/>
        <v>0</v>
      </c>
      <c r="AF10" s="154"/>
      <c r="AG10" s="162"/>
      <c r="AH10" s="163"/>
      <c r="AI10" s="164"/>
      <c r="AJ10" s="165">
        <f t="shared" si="8"/>
        <v>0</v>
      </c>
      <c r="AK10" s="166"/>
      <c r="AL10" s="170"/>
      <c r="AM10" s="85">
        <f t="shared" si="4"/>
        <v>0</v>
      </c>
      <c r="AN10" s="79">
        <f t="shared" si="5"/>
        <v>0</v>
      </c>
    </row>
    <row r="11" spans="1:40" s="6" customFormat="1" ht="33.75" customHeight="1" thickBot="1" x14ac:dyDescent="0.2">
      <c r="A11" s="147"/>
      <c r="B11" s="149" t="s">
        <v>21</v>
      </c>
      <c r="C11" s="150"/>
      <c r="D11" s="151">
        <f>SUM(F6:H10)</f>
        <v>0</v>
      </c>
      <c r="E11" s="151"/>
      <c r="F11" s="151"/>
      <c r="G11" s="151"/>
      <c r="H11" s="151"/>
      <c r="I11" s="151">
        <f>SUM(K6:M10)</f>
        <v>0</v>
      </c>
      <c r="J11" s="151"/>
      <c r="K11" s="151"/>
      <c r="L11" s="151"/>
      <c r="M11" s="151"/>
      <c r="N11" s="151">
        <f>SUM(P6:R10)</f>
        <v>0</v>
      </c>
      <c r="O11" s="151"/>
      <c r="P11" s="151"/>
      <c r="Q11" s="151"/>
      <c r="R11" s="151"/>
      <c r="S11" s="151">
        <f>SUM(U6:W10)</f>
        <v>0</v>
      </c>
      <c r="T11" s="151"/>
      <c r="U11" s="151"/>
      <c r="V11" s="151"/>
      <c r="W11" s="151"/>
      <c r="X11" s="151">
        <f>SUM(Z6:AB10)</f>
        <v>0</v>
      </c>
      <c r="Y11" s="151"/>
      <c r="Z11" s="151"/>
      <c r="AA11" s="151"/>
      <c r="AB11" s="151"/>
      <c r="AC11" s="151">
        <f>SUM(AE6:AG10)</f>
        <v>0</v>
      </c>
      <c r="AD11" s="151"/>
      <c r="AE11" s="151"/>
      <c r="AF11" s="151"/>
      <c r="AG11" s="151"/>
      <c r="AH11" s="151">
        <f>SUM(AJ6:AL10)</f>
        <v>0</v>
      </c>
      <c r="AI11" s="151"/>
      <c r="AJ11" s="151"/>
      <c r="AK11" s="151"/>
      <c r="AL11" s="151"/>
      <c r="AM11" s="141">
        <f>SUM(D11:AL11)</f>
        <v>0</v>
      </c>
      <c r="AN11" s="142"/>
    </row>
    <row r="12" spans="1:40" ht="15" customHeight="1" thickTop="1" x14ac:dyDescent="0.15">
      <c r="U12" s="125" t="s">
        <v>150</v>
      </c>
      <c r="V12" s="125"/>
      <c r="W12" s="125"/>
      <c r="X12" s="125"/>
      <c r="Y12" s="125"/>
      <c r="Z12" s="125"/>
      <c r="AA12" s="125"/>
      <c r="AB12" s="125"/>
      <c r="AC12" s="125"/>
      <c r="AD12" s="125"/>
      <c r="AE12" s="125"/>
      <c r="AF12" s="125"/>
      <c r="AG12" s="125"/>
      <c r="AH12" s="125"/>
      <c r="AI12" s="125"/>
      <c r="AJ12" s="125"/>
      <c r="AK12" s="125"/>
      <c r="AL12" s="125"/>
      <c r="AM12" s="125"/>
    </row>
    <row r="13" spans="1:40" ht="15" customHeight="1" x14ac:dyDescent="0.15">
      <c r="W13" s="116" t="s">
        <v>144</v>
      </c>
      <c r="X13" s="116"/>
      <c r="Y13" s="105"/>
      <c r="Z13" s="105"/>
      <c r="AA13" s="105"/>
      <c r="AB13" s="6" t="s">
        <v>73</v>
      </c>
      <c r="AC13" s="105"/>
      <c r="AD13" s="105"/>
      <c r="AE13" s="105"/>
      <c r="AF13" s="6" t="s">
        <v>72</v>
      </c>
      <c r="AG13" s="105"/>
      <c r="AH13" s="105"/>
      <c r="AI13" s="6" t="s">
        <v>74</v>
      </c>
    </row>
    <row r="14" spans="1:40" ht="15" customHeight="1" x14ac:dyDescent="0.15">
      <c r="U14" s="4" t="s">
        <v>101</v>
      </c>
    </row>
    <row r="15" spans="1:40" ht="51.75" customHeight="1" x14ac:dyDescent="0.15">
      <c r="W15" s="105"/>
      <c r="X15" s="105"/>
      <c r="Y15" s="105"/>
      <c r="Z15" s="105"/>
      <c r="AA15" s="105"/>
      <c r="AB15" s="105"/>
      <c r="AC15" s="105"/>
      <c r="AD15" s="105"/>
      <c r="AE15" s="105"/>
      <c r="AF15" s="105"/>
      <c r="AG15" s="105"/>
      <c r="AH15" s="105"/>
      <c r="AI15" s="105"/>
      <c r="AJ15" s="105"/>
      <c r="AK15" s="105"/>
      <c r="AL15" s="105"/>
      <c r="AM15" s="105"/>
      <c r="AN15" s="105"/>
    </row>
    <row r="16" spans="1:40" x14ac:dyDescent="0.15">
      <c r="W16" s="105"/>
      <c r="X16" s="105"/>
      <c r="Y16" s="105"/>
      <c r="Z16" s="105"/>
      <c r="AA16" s="105"/>
      <c r="AB16" s="105"/>
      <c r="AC16" s="105"/>
      <c r="AD16" s="105"/>
      <c r="AE16" s="105"/>
      <c r="AF16" s="105"/>
      <c r="AG16" s="105"/>
      <c r="AH16" s="105"/>
      <c r="AI16" s="105"/>
      <c r="AJ16" s="105"/>
      <c r="AK16" s="105"/>
      <c r="AL16" s="105"/>
      <c r="AM16" s="105"/>
      <c r="AN16" s="105"/>
    </row>
    <row r="17" spans="21:40" x14ac:dyDescent="0.15">
      <c r="U17" s="4" t="s">
        <v>102</v>
      </c>
    </row>
    <row r="18" spans="21:40" ht="42" customHeight="1" x14ac:dyDescent="0.15">
      <c r="Y18" s="120"/>
      <c r="Z18" s="120"/>
      <c r="AA18" s="120"/>
      <c r="AB18" s="120"/>
      <c r="AC18" s="120"/>
      <c r="AD18" s="120"/>
      <c r="AE18" s="120"/>
      <c r="AF18" s="120"/>
      <c r="AG18" s="120"/>
      <c r="AH18" s="120"/>
      <c r="AI18" s="120"/>
      <c r="AJ18" s="120"/>
      <c r="AK18" s="120"/>
      <c r="AL18" s="120"/>
      <c r="AM18" s="120"/>
      <c r="AN18" s="80" t="s">
        <v>82</v>
      </c>
    </row>
    <row r="19" spans="21:40" x14ac:dyDescent="0.15">
      <c r="U19" s="4" t="s">
        <v>103</v>
      </c>
    </row>
    <row r="20" spans="21:40" ht="41.25" customHeight="1" x14ac:dyDescent="0.15">
      <c r="Y20" s="120"/>
      <c r="Z20" s="120"/>
      <c r="AA20" s="120"/>
      <c r="AB20" s="120"/>
      <c r="AC20" s="120"/>
      <c r="AD20" s="120"/>
      <c r="AE20" s="120"/>
      <c r="AF20" s="120"/>
      <c r="AG20" s="120"/>
      <c r="AH20" s="120"/>
      <c r="AI20" s="120"/>
      <c r="AJ20" s="120"/>
      <c r="AK20" s="120"/>
      <c r="AL20" s="120"/>
      <c r="AM20" s="120"/>
      <c r="AN20" s="80"/>
    </row>
  </sheetData>
  <mergeCells count="119">
    <mergeCell ref="AC2:AG2"/>
    <mergeCell ref="P2:AB2"/>
    <mergeCell ref="P1:AN1"/>
    <mergeCell ref="W15:AN16"/>
    <mergeCell ref="Y18:AM18"/>
    <mergeCell ref="W13:X13"/>
    <mergeCell ref="AG13:AH13"/>
    <mergeCell ref="Y13:AA13"/>
    <mergeCell ref="AC13:AE13"/>
    <mergeCell ref="S6:T6"/>
    <mergeCell ref="U6:W6"/>
    <mergeCell ref="X6:Y6"/>
    <mergeCell ref="Z6:AB6"/>
    <mergeCell ref="S7:T7"/>
    <mergeCell ref="U7:W7"/>
    <mergeCell ref="X7:Y7"/>
    <mergeCell ref="Z7:AB7"/>
    <mergeCell ref="Y4:Z4"/>
    <mergeCell ref="S5:T5"/>
    <mergeCell ref="U5:W5"/>
    <mergeCell ref="X5:Y5"/>
    <mergeCell ref="Z5:AB5"/>
    <mergeCell ref="AH6:AI6"/>
    <mergeCell ref="AJ6:AL6"/>
    <mergeCell ref="Y20:AM20"/>
    <mergeCell ref="S10:T10"/>
    <mergeCell ref="U10:W10"/>
    <mergeCell ref="X10:Y10"/>
    <mergeCell ref="Z10:AB10"/>
    <mergeCell ref="S11:W11"/>
    <mergeCell ref="X11:AB11"/>
    <mergeCell ref="S8:T8"/>
    <mergeCell ref="U8:W8"/>
    <mergeCell ref="X8:Y8"/>
    <mergeCell ref="Z8:AB8"/>
    <mergeCell ref="S9:T9"/>
    <mergeCell ref="U9:W9"/>
    <mergeCell ref="X9:Y9"/>
    <mergeCell ref="Z9:AB9"/>
    <mergeCell ref="AH9:AI9"/>
    <mergeCell ref="AJ9:AL9"/>
    <mergeCell ref="AH10:AI10"/>
    <mergeCell ref="AJ10:AL10"/>
    <mergeCell ref="AH11:AL11"/>
    <mergeCell ref="AH7:AI7"/>
    <mergeCell ref="AJ7:AL7"/>
    <mergeCell ref="AH8:AI8"/>
    <mergeCell ref="AJ8:AL8"/>
    <mergeCell ref="N11:R11"/>
    <mergeCell ref="AD4:AE4"/>
    <mergeCell ref="AC5:AD5"/>
    <mergeCell ref="AE5:AG5"/>
    <mergeCell ref="AC6:AD6"/>
    <mergeCell ref="AE6:AG6"/>
    <mergeCell ref="AC7:AD7"/>
    <mergeCell ref="AE7:AG7"/>
    <mergeCell ref="AC8:AD8"/>
    <mergeCell ref="AE8:AG8"/>
    <mergeCell ref="AC9:AD9"/>
    <mergeCell ref="AE9:AG9"/>
    <mergeCell ref="AC10:AD10"/>
    <mergeCell ref="AE10:AG10"/>
    <mergeCell ref="AC11:AG11"/>
    <mergeCell ref="T4:U4"/>
    <mergeCell ref="N8:O8"/>
    <mergeCell ref="P8:R8"/>
    <mergeCell ref="N9:O9"/>
    <mergeCell ref="P9:R9"/>
    <mergeCell ref="I11:M11"/>
    <mergeCell ref="I7:J7"/>
    <mergeCell ref="K7:M7"/>
    <mergeCell ref="I8:J8"/>
    <mergeCell ref="K8:M8"/>
    <mergeCell ref="I9:J9"/>
    <mergeCell ref="K9:M9"/>
    <mergeCell ref="J4:K4"/>
    <mergeCell ref="I5:J5"/>
    <mergeCell ref="K5:M5"/>
    <mergeCell ref="I6:J6"/>
    <mergeCell ref="K6:M6"/>
    <mergeCell ref="A1:B1"/>
    <mergeCell ref="A2:B2"/>
    <mergeCell ref="C2:M2"/>
    <mergeCell ref="C1:M1"/>
    <mergeCell ref="N10:O10"/>
    <mergeCell ref="P10:R10"/>
    <mergeCell ref="O4:P4"/>
    <mergeCell ref="N5:O5"/>
    <mergeCell ref="I10:J10"/>
    <mergeCell ref="K10:M10"/>
    <mergeCell ref="P5:R5"/>
    <mergeCell ref="N6:O6"/>
    <mergeCell ref="P6:R6"/>
    <mergeCell ref="N7:O7"/>
    <mergeCell ref="P7:R7"/>
    <mergeCell ref="AI4:AJ4"/>
    <mergeCell ref="AH5:AI5"/>
    <mergeCell ref="AJ5:AL5"/>
    <mergeCell ref="AM4:AN4"/>
    <mergeCell ref="AM11:AN11"/>
    <mergeCell ref="U12:AM12"/>
    <mergeCell ref="A4:C4"/>
    <mergeCell ref="A5:A11"/>
    <mergeCell ref="B5:C5"/>
    <mergeCell ref="B11:C11"/>
    <mergeCell ref="D11:H11"/>
    <mergeCell ref="F5:H5"/>
    <mergeCell ref="D5:E5"/>
    <mergeCell ref="E4:F4"/>
    <mergeCell ref="F6:H6"/>
    <mergeCell ref="F7:H7"/>
    <mergeCell ref="F8:H8"/>
    <mergeCell ref="F9:H9"/>
    <mergeCell ref="F10:H10"/>
    <mergeCell ref="D6:E6"/>
    <mergeCell ref="D7:E7"/>
    <mergeCell ref="D8:E8"/>
    <mergeCell ref="D9:E9"/>
    <mergeCell ref="D10:E10"/>
  </mergeCells>
  <phoneticPr fontId="1"/>
  <dataValidations count="1">
    <dataValidation type="list" allowBlank="1" showInputMessage="1" showErrorMessage="1" sqref="C2:M2" xr:uid="{00000000-0002-0000-0200-000000000000}">
      <formula1>競技名</formula1>
    </dataValidation>
  </dataValidations>
  <pageMargins left="0.59055118110236227" right="0.59055118110236227" top="0.59055118110236227" bottom="0.59055118110236227" header="0.51181102362204722" footer="0.51181102362204722"/>
  <pageSetup paperSize="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39"/>
  <sheetViews>
    <sheetView zoomScaleNormal="100" zoomScaleSheetLayoutView="100" workbookViewId="0">
      <selection activeCell="F9" sqref="F9:W9"/>
    </sheetView>
  </sheetViews>
  <sheetFormatPr defaultColWidth="3.75" defaultRowHeight="13.5" x14ac:dyDescent="0.15"/>
  <cols>
    <col min="1" max="24" width="3.75" style="4"/>
    <col min="25" max="16384" width="3.75" style="44"/>
  </cols>
  <sheetData>
    <row r="1" spans="1:25" x14ac:dyDescent="0.15">
      <c r="A1" s="44" t="s">
        <v>105</v>
      </c>
      <c r="B1" s="44"/>
      <c r="C1" s="44"/>
      <c r="D1" s="44"/>
      <c r="E1" s="44"/>
      <c r="F1" s="44"/>
      <c r="G1" s="44"/>
      <c r="H1" s="44"/>
      <c r="I1" s="44"/>
      <c r="J1" s="44"/>
      <c r="K1" s="56"/>
      <c r="L1" s="44"/>
      <c r="M1" s="44"/>
      <c r="N1" s="44"/>
      <c r="O1" s="56"/>
      <c r="P1" s="44"/>
      <c r="Q1" s="44"/>
      <c r="R1" s="44"/>
      <c r="S1" s="44"/>
      <c r="T1" s="44"/>
      <c r="U1" s="44"/>
      <c r="V1" s="44"/>
      <c r="W1" s="44"/>
      <c r="X1" s="44"/>
    </row>
    <row r="2" spans="1:25" ht="37.5" customHeight="1" x14ac:dyDescent="0.15">
      <c r="A2" s="44"/>
      <c r="B2" s="44"/>
      <c r="C2" s="44"/>
      <c r="D2" s="44"/>
      <c r="E2" s="44"/>
      <c r="F2" s="44"/>
      <c r="G2" s="44"/>
      <c r="H2" s="44"/>
      <c r="I2" s="44"/>
      <c r="J2" s="44"/>
      <c r="K2" s="56"/>
      <c r="L2" s="44"/>
      <c r="M2" s="44"/>
      <c r="N2" s="44"/>
      <c r="O2" s="56"/>
      <c r="P2" s="44"/>
      <c r="Q2" s="44"/>
      <c r="R2" s="44"/>
      <c r="S2" s="44"/>
      <c r="T2" s="44"/>
      <c r="U2" s="44"/>
      <c r="V2" s="44"/>
      <c r="W2" s="44"/>
      <c r="X2" s="44"/>
    </row>
    <row r="3" spans="1:25" ht="22.5" customHeight="1" x14ac:dyDescent="0.15">
      <c r="A3" s="44"/>
      <c r="B3" s="116" t="s">
        <v>144</v>
      </c>
      <c r="C3" s="116"/>
      <c r="D3" s="55" t="str">
        <f>IF('様式１　実績報告書'!E11=0,"",'様式１　実績報告書'!E11)</f>
        <v/>
      </c>
      <c r="E3" s="172" t="s">
        <v>113</v>
      </c>
      <c r="F3" s="172"/>
      <c r="G3" s="172" t="str">
        <f>IF('様式１　実績報告書'!R33=0,"",'様式１　実績報告書'!R33)</f>
        <v/>
      </c>
      <c r="H3" s="172"/>
      <c r="I3" s="172"/>
      <c r="J3" s="172"/>
      <c r="K3" s="172"/>
      <c r="L3" s="172"/>
      <c r="M3" s="172"/>
      <c r="N3" s="172"/>
      <c r="O3" s="174" t="s">
        <v>114</v>
      </c>
      <c r="P3" s="174"/>
      <c r="Q3" s="174"/>
      <c r="R3" s="174"/>
      <c r="S3" s="174"/>
      <c r="T3" s="174"/>
      <c r="U3" s="174"/>
      <c r="V3" s="174"/>
      <c r="W3" s="174"/>
      <c r="X3" s="57"/>
    </row>
    <row r="4" spans="1:25" ht="22.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57"/>
    </row>
    <row r="5" spans="1:25" ht="36" customHeight="1" x14ac:dyDescent="0.15">
      <c r="A5" s="58"/>
      <c r="B5" s="58"/>
      <c r="C5" s="58"/>
      <c r="D5" s="58"/>
      <c r="E5" s="58"/>
      <c r="F5" s="58"/>
      <c r="G5" s="58"/>
      <c r="H5" s="58"/>
      <c r="I5" s="58"/>
      <c r="J5" s="58"/>
      <c r="K5" s="58"/>
      <c r="L5" s="58"/>
      <c r="M5" s="58"/>
      <c r="N5" s="58"/>
      <c r="O5" s="58"/>
      <c r="P5" s="58"/>
      <c r="Q5" s="58"/>
      <c r="R5" s="44"/>
      <c r="S5" s="44"/>
      <c r="T5" s="44"/>
      <c r="U5" s="44"/>
      <c r="V5" s="44"/>
      <c r="W5" s="44"/>
      <c r="X5" s="44"/>
    </row>
    <row r="6" spans="1:25" ht="22.5" customHeight="1" x14ac:dyDescent="0.15">
      <c r="A6" s="44"/>
      <c r="B6" s="59" t="s">
        <v>117</v>
      </c>
      <c r="C6" s="172" t="s">
        <v>115</v>
      </c>
      <c r="D6" s="172"/>
      <c r="E6" s="55"/>
      <c r="F6" s="106"/>
      <c r="G6" s="106"/>
      <c r="H6" s="106"/>
      <c r="I6" s="106"/>
      <c r="J6" s="106"/>
      <c r="K6" s="106"/>
      <c r="L6" s="106"/>
      <c r="M6" s="106"/>
      <c r="N6" s="106"/>
      <c r="O6" s="106"/>
      <c r="P6" s="106"/>
      <c r="Q6" s="106"/>
      <c r="R6" s="106"/>
      <c r="S6" s="106"/>
      <c r="T6" s="106"/>
      <c r="U6" s="106"/>
      <c r="V6" s="106"/>
      <c r="W6" s="106"/>
      <c r="X6" s="44"/>
    </row>
    <row r="7" spans="1:25" ht="22.5" customHeight="1" x14ac:dyDescent="0.15">
      <c r="A7" s="44"/>
      <c r="B7" s="44"/>
      <c r="C7" s="44"/>
      <c r="D7" s="44"/>
      <c r="E7" s="44"/>
      <c r="F7" s="44"/>
      <c r="G7" s="44"/>
      <c r="H7" s="44"/>
      <c r="I7" s="44"/>
      <c r="J7" s="44"/>
      <c r="K7" s="44"/>
      <c r="L7" s="44"/>
      <c r="M7" s="44"/>
      <c r="N7" s="44"/>
      <c r="O7" s="58"/>
      <c r="P7" s="58"/>
      <c r="Q7" s="58"/>
      <c r="R7" s="44"/>
      <c r="S7" s="44"/>
      <c r="T7" s="44"/>
      <c r="U7" s="44"/>
      <c r="V7" s="44"/>
      <c r="W7" s="44"/>
      <c r="X7" s="44"/>
    </row>
    <row r="8" spans="1:25" ht="24" customHeight="1" x14ac:dyDescent="0.15">
      <c r="A8" s="44"/>
      <c r="B8" s="44"/>
      <c r="C8" s="44"/>
      <c r="D8" s="44"/>
      <c r="E8" s="44"/>
      <c r="F8" s="44"/>
      <c r="G8" s="44"/>
      <c r="H8" s="44"/>
      <c r="I8" s="44"/>
      <c r="J8" s="44"/>
      <c r="K8" s="44"/>
      <c r="L8" s="44"/>
      <c r="M8" s="44"/>
      <c r="N8" s="44"/>
      <c r="O8" s="58"/>
      <c r="P8" s="58"/>
      <c r="Q8" s="58"/>
      <c r="R8" s="44"/>
      <c r="S8" s="44"/>
      <c r="T8" s="44"/>
      <c r="U8" s="44"/>
      <c r="V8" s="44"/>
      <c r="W8" s="44"/>
      <c r="X8" s="44"/>
    </row>
    <row r="9" spans="1:25" ht="22.5" customHeight="1" x14ac:dyDescent="0.15">
      <c r="A9" s="44"/>
      <c r="B9" s="59" t="s">
        <v>118</v>
      </c>
      <c r="C9" s="172" t="s">
        <v>116</v>
      </c>
      <c r="D9" s="172"/>
      <c r="E9" s="55"/>
      <c r="F9" s="106"/>
      <c r="G9" s="106"/>
      <c r="H9" s="106"/>
      <c r="I9" s="106"/>
      <c r="J9" s="106"/>
      <c r="K9" s="106"/>
      <c r="L9" s="106"/>
      <c r="M9" s="106"/>
      <c r="N9" s="106"/>
      <c r="O9" s="106"/>
      <c r="P9" s="106"/>
      <c r="Q9" s="106"/>
      <c r="R9" s="106"/>
      <c r="S9" s="106"/>
      <c r="T9" s="106"/>
      <c r="U9" s="106"/>
      <c r="V9" s="106"/>
      <c r="W9" s="106"/>
      <c r="X9" s="44"/>
    </row>
    <row r="10" spans="1:25" ht="22.5" customHeight="1" x14ac:dyDescent="0.15">
      <c r="A10" s="44"/>
      <c r="B10" s="44"/>
      <c r="C10" s="44"/>
      <c r="D10" s="44"/>
      <c r="E10" s="44"/>
      <c r="F10" s="44"/>
      <c r="G10" s="44"/>
      <c r="H10" s="44"/>
      <c r="I10" s="44"/>
      <c r="J10" s="44"/>
      <c r="K10" s="44"/>
      <c r="L10" s="44"/>
      <c r="M10" s="44"/>
      <c r="N10" s="44"/>
      <c r="O10" s="58"/>
      <c r="P10" s="58"/>
      <c r="Q10" s="58"/>
      <c r="R10" s="44"/>
      <c r="S10" s="44"/>
      <c r="T10" s="44"/>
      <c r="U10" s="44"/>
      <c r="V10" s="44"/>
      <c r="W10" s="44"/>
      <c r="X10" s="44"/>
    </row>
    <row r="11" spans="1:25" ht="22.5" customHeight="1" x14ac:dyDescent="0.15">
      <c r="A11" s="44"/>
      <c r="B11" s="44"/>
      <c r="C11" s="44"/>
      <c r="D11" s="44"/>
      <c r="E11" s="44"/>
      <c r="F11" s="44"/>
      <c r="G11" s="44"/>
      <c r="H11" s="44"/>
      <c r="I11" s="44"/>
      <c r="J11" s="44"/>
      <c r="K11" s="44"/>
      <c r="L11" s="44"/>
      <c r="M11" s="44"/>
      <c r="N11" s="44"/>
      <c r="O11" s="58"/>
      <c r="P11" s="58"/>
      <c r="Q11" s="58"/>
      <c r="R11" s="44"/>
      <c r="S11" s="44"/>
      <c r="T11" s="44"/>
      <c r="U11" s="44"/>
      <c r="V11" s="44"/>
      <c r="W11" s="44"/>
      <c r="X11" s="44"/>
    </row>
    <row r="12" spans="1:25" ht="22.5" customHeight="1" x14ac:dyDescent="0.15">
      <c r="A12" s="44"/>
      <c r="B12" s="59" t="s">
        <v>120</v>
      </c>
      <c r="C12" s="172" t="s">
        <v>119</v>
      </c>
      <c r="D12" s="172"/>
      <c r="E12" s="55"/>
      <c r="F12" s="106"/>
      <c r="G12" s="106"/>
      <c r="H12" s="106"/>
      <c r="I12" s="106"/>
      <c r="J12" s="106"/>
      <c r="K12" s="106"/>
      <c r="L12" s="106"/>
      <c r="M12" s="106"/>
      <c r="N12" s="106"/>
      <c r="O12" s="106"/>
      <c r="P12" s="106"/>
      <c r="Q12" s="106"/>
      <c r="R12" s="106"/>
      <c r="S12" s="106"/>
      <c r="T12" s="106"/>
      <c r="U12" s="106"/>
      <c r="V12" s="106"/>
      <c r="W12" s="106"/>
      <c r="X12" s="44"/>
    </row>
    <row r="13" spans="1:25" ht="22.5" customHeight="1" x14ac:dyDescent="0.15">
      <c r="A13" s="44"/>
      <c r="B13" s="44"/>
      <c r="C13" s="44"/>
      <c r="D13" s="44"/>
      <c r="E13" s="44"/>
      <c r="F13" s="106"/>
      <c r="G13" s="106"/>
      <c r="H13" s="106"/>
      <c r="I13" s="106"/>
      <c r="J13" s="106"/>
      <c r="K13" s="106"/>
      <c r="L13" s="106"/>
      <c r="M13" s="106"/>
      <c r="N13" s="106"/>
      <c r="O13" s="106"/>
      <c r="P13" s="106"/>
      <c r="Q13" s="106"/>
      <c r="R13" s="106"/>
      <c r="S13" s="106"/>
      <c r="T13" s="106"/>
      <c r="U13" s="106"/>
      <c r="V13" s="106"/>
      <c r="W13" s="106"/>
      <c r="X13" s="44"/>
    </row>
    <row r="14" spans="1:25" ht="22.5" customHeight="1" x14ac:dyDescent="0.15">
      <c r="A14" s="44"/>
      <c r="B14" s="44"/>
      <c r="C14" s="44"/>
      <c r="D14" s="44"/>
      <c r="E14" s="44"/>
      <c r="F14" s="106"/>
      <c r="G14" s="106"/>
      <c r="H14" s="106"/>
      <c r="I14" s="106"/>
      <c r="J14" s="106"/>
      <c r="K14" s="106"/>
      <c r="L14" s="106"/>
      <c r="M14" s="106"/>
      <c r="N14" s="106"/>
      <c r="O14" s="106"/>
      <c r="P14" s="106"/>
      <c r="Q14" s="106"/>
      <c r="R14" s="106"/>
      <c r="S14" s="106"/>
      <c r="T14" s="106"/>
      <c r="U14" s="106"/>
      <c r="V14" s="106"/>
      <c r="W14" s="106"/>
      <c r="X14" s="44"/>
    </row>
    <row r="15" spans="1:25" ht="22.5" customHeight="1" x14ac:dyDescent="0.15">
      <c r="A15" s="44"/>
      <c r="B15" s="44"/>
      <c r="C15" s="44"/>
      <c r="D15" s="44"/>
      <c r="E15" s="44"/>
      <c r="F15" s="106"/>
      <c r="G15" s="106"/>
      <c r="H15" s="106"/>
      <c r="I15" s="106"/>
      <c r="J15" s="106"/>
      <c r="K15" s="106"/>
      <c r="L15" s="106"/>
      <c r="M15" s="106"/>
      <c r="N15" s="106"/>
      <c r="O15" s="106"/>
      <c r="P15" s="106"/>
      <c r="Q15" s="106"/>
      <c r="R15" s="106"/>
      <c r="S15" s="106"/>
      <c r="T15" s="106"/>
      <c r="U15" s="106"/>
      <c r="V15" s="106"/>
      <c r="W15" s="106"/>
      <c r="X15" s="44"/>
    </row>
    <row r="16" spans="1:25" ht="22.5" customHeight="1" x14ac:dyDescent="0.15">
      <c r="A16" s="44"/>
      <c r="B16" s="44"/>
      <c r="C16" s="44"/>
      <c r="D16" s="44"/>
      <c r="E16" s="44"/>
      <c r="F16" s="106"/>
      <c r="G16" s="106"/>
      <c r="H16" s="106"/>
      <c r="I16" s="106"/>
      <c r="J16" s="106"/>
      <c r="K16" s="106"/>
      <c r="L16" s="106"/>
      <c r="M16" s="106"/>
      <c r="N16" s="106"/>
      <c r="O16" s="106"/>
      <c r="P16" s="106"/>
      <c r="Q16" s="106"/>
      <c r="R16" s="106"/>
      <c r="S16" s="106"/>
      <c r="T16" s="106"/>
      <c r="U16" s="106"/>
      <c r="V16" s="106"/>
      <c r="W16" s="106"/>
      <c r="X16" s="44"/>
    </row>
    <row r="17" spans="1:24" ht="22.5" customHeight="1" x14ac:dyDescent="0.15">
      <c r="A17" s="44"/>
      <c r="B17" s="44"/>
      <c r="C17" s="44"/>
      <c r="D17" s="44"/>
      <c r="E17" s="44"/>
      <c r="F17" s="60"/>
      <c r="G17" s="60"/>
      <c r="H17" s="60"/>
      <c r="I17" s="60"/>
      <c r="J17" s="60"/>
      <c r="K17" s="60"/>
      <c r="L17" s="60"/>
      <c r="M17" s="60"/>
      <c r="N17" s="60"/>
      <c r="O17" s="60"/>
      <c r="P17" s="60"/>
      <c r="Q17" s="60"/>
      <c r="R17" s="60"/>
      <c r="S17" s="60"/>
      <c r="T17" s="60"/>
      <c r="U17" s="60"/>
      <c r="V17" s="60"/>
      <c r="W17" s="60"/>
      <c r="X17" s="44"/>
    </row>
    <row r="18" spans="1:24" ht="22.5" customHeight="1" x14ac:dyDescent="0.15">
      <c r="A18" s="44"/>
      <c r="B18" s="59" t="s">
        <v>121</v>
      </c>
      <c r="C18" s="172" t="s">
        <v>122</v>
      </c>
      <c r="D18" s="172"/>
      <c r="E18" s="44"/>
      <c r="F18" s="106"/>
      <c r="G18" s="106"/>
      <c r="H18" s="106"/>
      <c r="I18" s="106"/>
      <c r="J18" s="106"/>
      <c r="K18" s="106"/>
      <c r="L18" s="106"/>
      <c r="M18" s="106"/>
      <c r="N18" s="106"/>
      <c r="O18" s="106"/>
      <c r="P18" s="106"/>
      <c r="Q18" s="106"/>
      <c r="R18" s="106"/>
      <c r="S18" s="106"/>
      <c r="T18" s="106"/>
      <c r="U18" s="106"/>
      <c r="V18" s="106"/>
      <c r="W18" s="106"/>
      <c r="X18" s="44"/>
    </row>
    <row r="19" spans="1:24" ht="22.5" customHeight="1" x14ac:dyDescent="0.15">
      <c r="A19" s="44"/>
      <c r="B19" s="44"/>
      <c r="C19" s="44"/>
      <c r="D19" s="44"/>
      <c r="E19" s="44"/>
      <c r="F19" s="106"/>
      <c r="G19" s="106"/>
      <c r="H19" s="106"/>
      <c r="I19" s="106"/>
      <c r="J19" s="106"/>
      <c r="K19" s="106"/>
      <c r="L19" s="106"/>
      <c r="M19" s="106"/>
      <c r="N19" s="106"/>
      <c r="O19" s="106"/>
      <c r="P19" s="106"/>
      <c r="Q19" s="106"/>
      <c r="R19" s="106"/>
      <c r="S19" s="106"/>
      <c r="T19" s="106"/>
      <c r="U19" s="106"/>
      <c r="V19" s="106"/>
      <c r="W19" s="106"/>
      <c r="X19" s="44"/>
    </row>
    <row r="20" spans="1:24" ht="22.5" customHeight="1" x14ac:dyDescent="0.15">
      <c r="A20" s="44"/>
      <c r="B20" s="44"/>
      <c r="C20" s="44"/>
      <c r="D20" s="44"/>
      <c r="E20" s="44"/>
      <c r="F20" s="106"/>
      <c r="G20" s="106"/>
      <c r="H20" s="106"/>
      <c r="I20" s="106"/>
      <c r="J20" s="106"/>
      <c r="K20" s="106"/>
      <c r="L20" s="106"/>
      <c r="M20" s="106"/>
      <c r="N20" s="106"/>
      <c r="O20" s="106"/>
      <c r="P20" s="106"/>
      <c r="Q20" s="106"/>
      <c r="R20" s="106"/>
      <c r="S20" s="106"/>
      <c r="T20" s="106"/>
      <c r="U20" s="106"/>
      <c r="V20" s="106"/>
      <c r="W20" s="106"/>
      <c r="X20" s="44"/>
    </row>
    <row r="21" spans="1:24" ht="22.5" customHeight="1" x14ac:dyDescent="0.15">
      <c r="A21" s="44"/>
      <c r="B21" s="44"/>
      <c r="C21" s="44"/>
      <c r="D21" s="44"/>
      <c r="E21" s="44"/>
      <c r="F21" s="106"/>
      <c r="G21" s="106"/>
      <c r="H21" s="106"/>
      <c r="I21" s="106"/>
      <c r="J21" s="106"/>
      <c r="K21" s="106"/>
      <c r="L21" s="106"/>
      <c r="M21" s="106"/>
      <c r="N21" s="106"/>
      <c r="O21" s="106"/>
      <c r="P21" s="106"/>
      <c r="Q21" s="106"/>
      <c r="R21" s="106"/>
      <c r="S21" s="106"/>
      <c r="T21" s="106"/>
      <c r="U21" s="106"/>
      <c r="V21" s="106"/>
      <c r="W21" s="106"/>
      <c r="X21" s="44"/>
    </row>
    <row r="22" spans="1:24" ht="22.5" customHeight="1" x14ac:dyDescent="0.15">
      <c r="A22" s="44"/>
      <c r="B22" s="44"/>
      <c r="C22" s="44"/>
      <c r="D22" s="44"/>
      <c r="E22" s="44"/>
      <c r="F22" s="106"/>
      <c r="G22" s="106"/>
      <c r="H22" s="106"/>
      <c r="I22" s="106"/>
      <c r="J22" s="106"/>
      <c r="K22" s="106"/>
      <c r="L22" s="106"/>
      <c r="M22" s="106"/>
      <c r="N22" s="106"/>
      <c r="O22" s="106"/>
      <c r="P22" s="106"/>
      <c r="Q22" s="106"/>
      <c r="R22" s="106"/>
      <c r="S22" s="106"/>
      <c r="T22" s="106"/>
      <c r="U22" s="106"/>
      <c r="V22" s="106"/>
      <c r="W22" s="106"/>
      <c r="X22" s="44"/>
    </row>
    <row r="23" spans="1:24" ht="22.5" customHeight="1" x14ac:dyDescent="0.15">
      <c r="A23" s="44"/>
      <c r="B23" s="44"/>
      <c r="C23" s="44"/>
      <c r="D23" s="44"/>
      <c r="E23" s="44"/>
      <c r="F23" s="125"/>
      <c r="G23" s="125"/>
      <c r="H23" s="125"/>
      <c r="I23" s="125"/>
      <c r="J23" s="125"/>
      <c r="K23" s="125"/>
      <c r="L23" s="125"/>
      <c r="M23" s="125"/>
      <c r="N23" s="125"/>
      <c r="O23" s="125"/>
      <c r="P23" s="125"/>
      <c r="Q23" s="125"/>
      <c r="R23" s="125"/>
      <c r="S23" s="125"/>
      <c r="T23" s="125"/>
      <c r="U23" s="125"/>
      <c r="V23" s="125"/>
      <c r="W23" s="125"/>
      <c r="X23" s="44"/>
    </row>
    <row r="24" spans="1:24" ht="22.5" customHeight="1" x14ac:dyDescent="0.15">
      <c r="A24" s="44"/>
      <c r="B24" s="59" t="s">
        <v>124</v>
      </c>
      <c r="C24" s="172" t="s">
        <v>123</v>
      </c>
      <c r="D24" s="172"/>
      <c r="E24" s="44"/>
      <c r="F24" s="106"/>
      <c r="G24" s="106"/>
      <c r="H24" s="106"/>
      <c r="I24" s="106"/>
      <c r="J24" s="106"/>
      <c r="K24" s="106"/>
      <c r="L24" s="106"/>
      <c r="M24" s="106"/>
      <c r="N24" s="106"/>
      <c r="O24" s="106"/>
      <c r="P24" s="106"/>
      <c r="Q24" s="106"/>
      <c r="R24" s="106"/>
      <c r="S24" s="106"/>
      <c r="T24" s="106"/>
      <c r="U24" s="106"/>
      <c r="V24" s="106"/>
      <c r="W24" s="106"/>
      <c r="X24" s="44"/>
    </row>
    <row r="25" spans="1:24" ht="22.5" customHeight="1" x14ac:dyDescent="0.15">
      <c r="A25" s="44"/>
      <c r="B25" s="44"/>
      <c r="C25" s="44"/>
      <c r="D25" s="44"/>
      <c r="E25" s="44"/>
      <c r="F25" s="106"/>
      <c r="G25" s="106"/>
      <c r="H25" s="106"/>
      <c r="I25" s="106"/>
      <c r="J25" s="106"/>
      <c r="K25" s="106"/>
      <c r="L25" s="106"/>
      <c r="M25" s="106"/>
      <c r="N25" s="106"/>
      <c r="O25" s="106"/>
      <c r="P25" s="106"/>
      <c r="Q25" s="106"/>
      <c r="R25" s="106"/>
      <c r="S25" s="106"/>
      <c r="T25" s="106"/>
      <c r="U25" s="106"/>
      <c r="V25" s="106"/>
      <c r="W25" s="106"/>
      <c r="X25" s="44"/>
    </row>
    <row r="26" spans="1:24" ht="22.5" customHeight="1" x14ac:dyDescent="0.15">
      <c r="A26" s="44"/>
      <c r="B26" s="44"/>
      <c r="C26" s="44"/>
      <c r="D26" s="44"/>
      <c r="E26" s="44"/>
      <c r="F26" s="106"/>
      <c r="G26" s="106"/>
      <c r="H26" s="106"/>
      <c r="I26" s="106"/>
      <c r="J26" s="106"/>
      <c r="K26" s="106"/>
      <c r="L26" s="106"/>
      <c r="M26" s="106"/>
      <c r="N26" s="106"/>
      <c r="O26" s="106"/>
      <c r="P26" s="106"/>
      <c r="Q26" s="106"/>
      <c r="R26" s="106"/>
      <c r="S26" s="106"/>
      <c r="T26" s="106"/>
      <c r="U26" s="106"/>
      <c r="V26" s="106"/>
      <c r="W26" s="106"/>
      <c r="X26" s="44"/>
    </row>
    <row r="27" spans="1:24" ht="22.5" customHeight="1" x14ac:dyDescent="0.15">
      <c r="A27" s="44"/>
      <c r="B27" s="44"/>
      <c r="C27" s="44"/>
      <c r="D27" s="44"/>
      <c r="E27" s="44"/>
      <c r="F27" s="106"/>
      <c r="G27" s="106"/>
      <c r="H27" s="106"/>
      <c r="I27" s="106"/>
      <c r="J27" s="106"/>
      <c r="K27" s="106"/>
      <c r="L27" s="106"/>
      <c r="M27" s="106"/>
      <c r="N27" s="106"/>
      <c r="O27" s="106"/>
      <c r="P27" s="106"/>
      <c r="Q27" s="106"/>
      <c r="R27" s="106"/>
      <c r="S27" s="106"/>
      <c r="T27" s="106"/>
      <c r="U27" s="106"/>
      <c r="V27" s="106"/>
      <c r="W27" s="106"/>
      <c r="X27" s="44"/>
    </row>
    <row r="28" spans="1:24" ht="22.5" customHeight="1" x14ac:dyDescent="0.15">
      <c r="A28" s="44"/>
      <c r="B28" s="44"/>
      <c r="C28" s="44"/>
      <c r="D28" s="44"/>
      <c r="E28" s="44"/>
      <c r="F28" s="173"/>
      <c r="G28" s="173"/>
      <c r="H28" s="173"/>
      <c r="I28" s="173"/>
      <c r="J28" s="173"/>
      <c r="K28" s="173"/>
      <c r="L28" s="173"/>
      <c r="M28" s="173"/>
      <c r="N28" s="173"/>
      <c r="O28" s="173"/>
      <c r="P28" s="173"/>
      <c r="Q28" s="173"/>
      <c r="R28" s="173"/>
      <c r="S28" s="173"/>
      <c r="T28" s="173"/>
      <c r="U28" s="173"/>
      <c r="V28" s="173"/>
      <c r="W28" s="173"/>
      <c r="X28" s="44"/>
    </row>
    <row r="29" spans="1:24" ht="19.5" customHeight="1" x14ac:dyDescent="0.15">
      <c r="A29" s="44"/>
      <c r="B29" s="115" t="s">
        <v>144</v>
      </c>
      <c r="C29" s="115"/>
      <c r="D29" s="64"/>
      <c r="E29" s="6" t="s">
        <v>110</v>
      </c>
      <c r="F29" s="64"/>
      <c r="G29" s="6" t="s">
        <v>111</v>
      </c>
      <c r="H29" s="64"/>
      <c r="I29" s="6" t="s">
        <v>112</v>
      </c>
      <c r="J29" s="44"/>
      <c r="K29" s="44"/>
      <c r="L29" s="44"/>
      <c r="M29" s="44"/>
      <c r="N29" s="44"/>
      <c r="O29" s="44"/>
      <c r="P29" s="44"/>
      <c r="Q29" s="44"/>
      <c r="R29" s="44"/>
      <c r="S29" s="44"/>
      <c r="T29" s="44"/>
      <c r="U29" s="44"/>
      <c r="V29" s="44"/>
      <c r="W29" s="44"/>
      <c r="X29" s="44"/>
    </row>
    <row r="30" spans="1:24" ht="22.5" customHeight="1" x14ac:dyDescent="0.15">
      <c r="A30" s="44"/>
      <c r="B30" s="55"/>
      <c r="C30" s="55"/>
      <c r="D30" s="55"/>
      <c r="E30" s="55"/>
      <c r="F30" s="55"/>
      <c r="G30" s="55"/>
      <c r="H30" s="55"/>
      <c r="I30" s="55"/>
      <c r="J30" s="44"/>
      <c r="K30" s="44"/>
      <c r="L30" s="44"/>
      <c r="M30" s="44"/>
      <c r="N30" s="44"/>
      <c r="O30" s="44"/>
      <c r="P30" s="44"/>
      <c r="Q30" s="44"/>
      <c r="R30" s="44"/>
      <c r="S30" s="44"/>
      <c r="T30" s="44"/>
      <c r="U30" s="44"/>
      <c r="V30" s="44"/>
      <c r="W30" s="44"/>
      <c r="X30" s="44"/>
    </row>
    <row r="31" spans="1:24" ht="22.5" customHeight="1" x14ac:dyDescent="0.15">
      <c r="A31" s="44"/>
      <c r="B31" s="44"/>
      <c r="C31" s="44"/>
      <c r="D31" s="44"/>
      <c r="E31" s="44"/>
      <c r="F31" s="44"/>
      <c r="G31" s="44"/>
      <c r="H31" s="44"/>
      <c r="I31" s="44"/>
      <c r="J31" s="44"/>
      <c r="K31" s="44"/>
      <c r="L31" s="44"/>
      <c r="M31" s="44"/>
      <c r="N31" s="44"/>
      <c r="O31" s="173" t="str">
        <f>IF(F6=0,"",F6)</f>
        <v/>
      </c>
      <c r="P31" s="173"/>
      <c r="Q31" s="173"/>
      <c r="R31" s="173"/>
      <c r="S31" s="173"/>
      <c r="T31" s="173"/>
      <c r="U31" s="173"/>
      <c r="V31" s="173"/>
      <c r="W31" s="173"/>
      <c r="X31" s="44"/>
    </row>
    <row r="32" spans="1:24" ht="22.5" customHeight="1" x14ac:dyDescent="0.15">
      <c r="A32" s="44"/>
      <c r="B32" s="44"/>
      <c r="C32" s="44"/>
      <c r="D32" s="44"/>
      <c r="E32" s="44"/>
      <c r="F32" s="44"/>
      <c r="G32" s="44"/>
      <c r="H32" s="44"/>
      <c r="I32" s="44"/>
      <c r="J32" s="44"/>
      <c r="K32" s="44"/>
      <c r="L32" s="172" t="s">
        <v>128</v>
      </c>
      <c r="M32" s="172"/>
      <c r="N32" s="172"/>
      <c r="O32" s="55" t="s">
        <v>126</v>
      </c>
      <c r="P32" s="105"/>
      <c r="Q32" s="105"/>
      <c r="R32" s="116" t="s">
        <v>125</v>
      </c>
      <c r="S32" s="116"/>
      <c r="T32" s="105"/>
      <c r="U32" s="105"/>
      <c r="V32" s="105"/>
      <c r="W32" s="105"/>
    </row>
    <row r="33" spans="1:24" ht="22.5" customHeight="1" x14ac:dyDescent="0.15">
      <c r="A33" s="44"/>
      <c r="B33" s="44"/>
      <c r="C33" s="44"/>
      <c r="D33" s="44"/>
      <c r="E33" s="44"/>
      <c r="F33" s="44"/>
      <c r="G33" s="44"/>
      <c r="H33" s="44"/>
      <c r="I33" s="44"/>
      <c r="J33" s="44"/>
      <c r="K33" s="44"/>
      <c r="L33" s="44"/>
      <c r="M33" s="44"/>
      <c r="N33" s="44"/>
      <c r="O33" s="55"/>
      <c r="P33" s="55"/>
      <c r="Q33" s="55"/>
      <c r="R33" s="55"/>
      <c r="S33" s="55"/>
      <c r="T33" s="55"/>
      <c r="U33" s="55"/>
      <c r="V33" s="55"/>
      <c r="W33" s="55"/>
      <c r="X33" s="44"/>
    </row>
    <row r="34" spans="1:24" ht="22.5" customHeight="1" x14ac:dyDescent="0.15">
      <c r="A34" s="44"/>
      <c r="B34" s="44"/>
      <c r="C34" s="44"/>
      <c r="D34" s="44"/>
      <c r="E34" s="44"/>
      <c r="F34" s="44"/>
      <c r="G34" s="44"/>
      <c r="H34" s="44"/>
      <c r="I34" s="44"/>
      <c r="J34" s="44"/>
      <c r="K34" s="44"/>
      <c r="L34" s="55" t="s">
        <v>130</v>
      </c>
      <c r="M34" s="172" t="s">
        <v>127</v>
      </c>
      <c r="N34" s="172"/>
      <c r="O34" s="172"/>
      <c r="P34" s="172"/>
      <c r="Q34" s="172"/>
      <c r="R34" s="172"/>
      <c r="S34" s="172"/>
      <c r="T34" s="172"/>
      <c r="U34" s="172"/>
      <c r="V34" s="172" t="s">
        <v>129</v>
      </c>
      <c r="W34" s="172"/>
      <c r="X34" s="44"/>
    </row>
    <row r="35" spans="1:24" ht="22.5"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row>
    <row r="36" spans="1:24" ht="22.5" customHeight="1" x14ac:dyDescent="0.15">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row>
    <row r="37" spans="1:24" ht="22.5"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row>
    <row r="38" spans="1:24" ht="22.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row>
    <row r="39" spans="1:24"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row>
  </sheetData>
  <sheetProtection formatCells="0"/>
  <mergeCells count="36">
    <mergeCell ref="F20:W20"/>
    <mergeCell ref="F22:W22"/>
    <mergeCell ref="F23:W23"/>
    <mergeCell ref="C18:D18"/>
    <mergeCell ref="F18:W18"/>
    <mergeCell ref="F21:W21"/>
    <mergeCell ref="B29:C29"/>
    <mergeCell ref="E3:F3"/>
    <mergeCell ref="B3:C3"/>
    <mergeCell ref="G3:N3"/>
    <mergeCell ref="C6:D6"/>
    <mergeCell ref="F6:W6"/>
    <mergeCell ref="C9:D9"/>
    <mergeCell ref="F9:W9"/>
    <mergeCell ref="C12:D12"/>
    <mergeCell ref="F12:W12"/>
    <mergeCell ref="F14:W14"/>
    <mergeCell ref="F15:W15"/>
    <mergeCell ref="F16:W16"/>
    <mergeCell ref="O3:W3"/>
    <mergeCell ref="F19:W19"/>
    <mergeCell ref="F13:W13"/>
    <mergeCell ref="F26:W26"/>
    <mergeCell ref="F27:W27"/>
    <mergeCell ref="F28:W28"/>
    <mergeCell ref="F24:W24"/>
    <mergeCell ref="C24:D24"/>
    <mergeCell ref="F25:W25"/>
    <mergeCell ref="A36:X36"/>
    <mergeCell ref="O31:W31"/>
    <mergeCell ref="T32:W32"/>
    <mergeCell ref="R32:S32"/>
    <mergeCell ref="L32:N32"/>
    <mergeCell ref="M34:U34"/>
    <mergeCell ref="V34:W34"/>
    <mergeCell ref="P32:Q32"/>
  </mergeCells>
  <phoneticPr fontId="1"/>
  <conditionalFormatting sqref="B3:N3 O31">
    <cfRule type="cellIs" dxfId="1" priority="2" operator="equal">
      <formula>0</formula>
    </cfRule>
  </conditionalFormatting>
  <dataValidations count="1">
    <dataValidation type="list" allowBlank="1" showInputMessage="1" showErrorMessage="1" sqref="F9:W9" xr:uid="{00000000-0002-0000-0300-000000000000}">
      <formula1>競技名</formula1>
    </dataValidation>
  </dataValidations>
  <printOptions horizontalCentered="1"/>
  <pageMargins left="0.59055118110236227" right="0.59055118110236227" top="0.59055118110236227"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T32"/>
  <sheetViews>
    <sheetView showGridLines="0" showZeros="0" zoomScaleNormal="100" zoomScaleSheetLayoutView="100" workbookViewId="0">
      <selection activeCell="P32" sqref="A1:P32"/>
    </sheetView>
  </sheetViews>
  <sheetFormatPr defaultRowHeight="20.100000000000001" customHeight="1" x14ac:dyDescent="0.15"/>
  <cols>
    <col min="1" max="1" width="3" style="22" customWidth="1"/>
    <col min="2" max="2" width="12.875" style="22" customWidth="1"/>
    <col min="3" max="3" width="6.5" style="21" customWidth="1"/>
    <col min="4" max="4" width="5" style="22" customWidth="1"/>
    <col min="5" max="5" width="5" style="23" customWidth="1"/>
    <col min="6" max="6" width="10" style="22" customWidth="1"/>
    <col min="7" max="7" width="17.5" style="22" customWidth="1"/>
    <col min="8" max="8" width="4.125" style="22" customWidth="1"/>
    <col min="9" max="9" width="4" style="22" customWidth="1"/>
    <col min="10" max="16" width="3.875" style="22" customWidth="1"/>
    <col min="17" max="18" width="9" style="22"/>
    <col min="19" max="23" width="0" style="22" hidden="1" customWidth="1"/>
    <col min="24" max="16384" width="9" style="22"/>
  </cols>
  <sheetData>
    <row r="1" spans="1:20" ht="13.5" x14ac:dyDescent="0.15">
      <c r="A1" s="19" t="s">
        <v>28</v>
      </c>
      <c r="B1" s="20"/>
    </row>
    <row r="2" spans="1:20" s="19" customFormat="1" ht="20.100000000000001" customHeight="1" x14ac:dyDescent="0.15">
      <c r="C2" s="21"/>
      <c r="E2" s="24"/>
      <c r="H2" s="187" t="s">
        <v>144</v>
      </c>
      <c r="I2" s="187"/>
      <c r="J2" s="187"/>
      <c r="K2" s="47">
        <v>7</v>
      </c>
      <c r="L2" s="24" t="s">
        <v>73</v>
      </c>
      <c r="M2" s="47">
        <v>8</v>
      </c>
      <c r="N2" s="24" t="s">
        <v>72</v>
      </c>
      <c r="O2" s="47">
        <v>10</v>
      </c>
      <c r="P2" s="24" t="s">
        <v>74</v>
      </c>
    </row>
    <row r="3" spans="1:20" s="19" customFormat="1" ht="31.5" customHeight="1" x14ac:dyDescent="0.15">
      <c r="B3" s="19" t="s">
        <v>27</v>
      </c>
      <c r="C3" s="21"/>
      <c r="E3" s="24"/>
    </row>
    <row r="4" spans="1:20" s="19" customFormat="1" ht="27.75" customHeight="1" x14ac:dyDescent="0.15">
      <c r="C4" s="21"/>
      <c r="E4" s="24"/>
      <c r="G4" s="200"/>
      <c r="H4" s="200"/>
      <c r="I4" s="200"/>
      <c r="J4" s="200"/>
      <c r="K4" s="200"/>
      <c r="L4" s="200"/>
      <c r="M4" s="200"/>
      <c r="N4" s="200"/>
      <c r="O4" s="200"/>
      <c r="P4" s="25"/>
    </row>
    <row r="5" spans="1:20" s="19" customFormat="1" ht="32.25" customHeight="1" x14ac:dyDescent="0.15">
      <c r="C5" s="21"/>
      <c r="E5" s="24"/>
      <c r="G5" s="192" t="s">
        <v>108</v>
      </c>
      <c r="H5" s="192"/>
      <c r="I5" s="191" t="s">
        <v>107</v>
      </c>
      <c r="J5" s="191"/>
      <c r="K5" s="198" t="s">
        <v>109</v>
      </c>
      <c r="L5" s="198"/>
      <c r="M5" s="198"/>
      <c r="N5" s="198"/>
      <c r="O5" s="48" t="s">
        <v>82</v>
      </c>
      <c r="P5" s="26"/>
    </row>
    <row r="6" spans="1:20" ht="10.5" customHeight="1" x14ac:dyDescent="0.15"/>
    <row r="7" spans="1:20" ht="20.100000000000001" customHeight="1" x14ac:dyDescent="0.15">
      <c r="A7" s="188" t="s">
        <v>76</v>
      </c>
      <c r="B7" s="188"/>
      <c r="C7" s="188"/>
      <c r="D7" s="188"/>
      <c r="E7" s="188"/>
      <c r="F7" s="188"/>
      <c r="G7" s="188"/>
      <c r="H7" s="188"/>
      <c r="I7" s="188"/>
      <c r="J7" s="188"/>
      <c r="K7" s="188"/>
      <c r="L7" s="188"/>
      <c r="M7" s="188"/>
      <c r="N7" s="188"/>
      <c r="O7" s="188"/>
      <c r="P7" s="188"/>
    </row>
    <row r="8" spans="1:20" ht="13.5" x14ac:dyDescent="0.15">
      <c r="A8" s="188"/>
      <c r="B8" s="188"/>
      <c r="C8" s="188"/>
      <c r="D8" s="188"/>
      <c r="E8" s="188"/>
      <c r="F8" s="188"/>
      <c r="G8" s="188"/>
      <c r="H8" s="188"/>
      <c r="I8" s="188"/>
      <c r="J8" s="188"/>
      <c r="K8" s="188"/>
      <c r="L8" s="188"/>
      <c r="M8" s="188"/>
      <c r="N8" s="188"/>
      <c r="O8" s="188"/>
      <c r="P8" s="23"/>
    </row>
    <row r="9" spans="1:20" s="19" customFormat="1" ht="16.5" customHeight="1" x14ac:dyDescent="0.15">
      <c r="B9" s="19" t="s">
        <v>77</v>
      </c>
      <c r="C9" s="21"/>
      <c r="E9" s="24"/>
    </row>
    <row r="10" spans="1:20" ht="18" customHeight="1" x14ac:dyDescent="0.15">
      <c r="A10" s="188" t="s">
        <v>5</v>
      </c>
      <c r="B10" s="188"/>
      <c r="C10" s="188"/>
      <c r="D10" s="188"/>
      <c r="E10" s="188"/>
      <c r="F10" s="188"/>
      <c r="G10" s="188"/>
      <c r="H10" s="188"/>
      <c r="I10" s="188"/>
      <c r="J10" s="188"/>
      <c r="K10" s="188"/>
      <c r="L10" s="188"/>
      <c r="M10" s="188"/>
      <c r="N10" s="188"/>
      <c r="O10" s="188"/>
      <c r="P10" s="188"/>
    </row>
    <row r="11" spans="1:20" ht="18.75" customHeight="1" x14ac:dyDescent="0.15">
      <c r="A11" s="19" t="s">
        <v>0</v>
      </c>
      <c r="B11" s="19"/>
      <c r="D11" s="19" t="s">
        <v>144</v>
      </c>
      <c r="E11" s="47">
        <v>7</v>
      </c>
      <c r="F11" s="19" t="s">
        <v>78</v>
      </c>
      <c r="G11" s="191" t="s">
        <v>79</v>
      </c>
      <c r="H11" s="191"/>
      <c r="I11" s="191"/>
      <c r="J11" s="19"/>
      <c r="K11" s="19"/>
      <c r="L11" s="19"/>
      <c r="M11" s="19"/>
      <c r="T11" s="62" t="str">
        <f>G11</f>
        <v>全国高等学校総合体育大会</v>
      </c>
    </row>
    <row r="12" spans="1:20" ht="18.75" customHeight="1" x14ac:dyDescent="0.15">
      <c r="A12" s="19" t="s">
        <v>34</v>
      </c>
      <c r="B12" s="19"/>
      <c r="D12" s="191" t="s">
        <v>22</v>
      </c>
      <c r="E12" s="191"/>
      <c r="F12" s="191"/>
      <c r="G12" s="191"/>
      <c r="H12" s="191"/>
      <c r="I12" s="191"/>
      <c r="J12" s="19"/>
      <c r="K12" s="19"/>
    </row>
    <row r="13" spans="1:20" ht="18.75" customHeight="1" x14ac:dyDescent="0.15">
      <c r="A13" s="19" t="s">
        <v>152</v>
      </c>
      <c r="B13" s="19"/>
      <c r="D13" s="19"/>
      <c r="E13" s="24"/>
      <c r="F13" s="19"/>
      <c r="G13" s="19"/>
      <c r="H13" s="19"/>
      <c r="I13" s="19"/>
      <c r="J13" s="19"/>
      <c r="K13" s="19"/>
    </row>
    <row r="14" spans="1:20" ht="86.25" customHeight="1" x14ac:dyDescent="0.15">
      <c r="A14" s="19"/>
      <c r="B14" s="19"/>
      <c r="D14" s="19"/>
      <c r="E14" s="24"/>
      <c r="F14" s="19"/>
      <c r="G14" s="19"/>
      <c r="H14" s="19"/>
      <c r="I14" s="19"/>
      <c r="J14" s="19"/>
      <c r="K14" s="19"/>
    </row>
    <row r="15" spans="1:20" ht="23.25" customHeight="1" x14ac:dyDescent="0.15">
      <c r="A15" s="27" t="s">
        <v>13</v>
      </c>
      <c r="B15" s="28" t="s">
        <v>12</v>
      </c>
      <c r="C15" s="29" t="s">
        <v>98</v>
      </c>
      <c r="D15" s="193" t="s">
        <v>1</v>
      </c>
      <c r="E15" s="193"/>
      <c r="F15" s="30" t="s">
        <v>2</v>
      </c>
      <c r="G15" s="31" t="s">
        <v>14</v>
      </c>
      <c r="H15" s="185" t="s">
        <v>8</v>
      </c>
      <c r="I15" s="186"/>
      <c r="J15" s="195" t="s">
        <v>3</v>
      </c>
      <c r="K15" s="195"/>
      <c r="L15" s="195"/>
      <c r="M15" s="195" t="s">
        <v>4</v>
      </c>
      <c r="N15" s="195"/>
      <c r="O15" s="195"/>
      <c r="P15" s="195"/>
    </row>
    <row r="16" spans="1:20" ht="21" x14ac:dyDescent="0.15">
      <c r="A16" s="30">
        <v>1</v>
      </c>
      <c r="B16" s="49" t="s">
        <v>9</v>
      </c>
      <c r="C16" s="49" t="s">
        <v>99</v>
      </c>
      <c r="D16" s="189" t="s">
        <v>23</v>
      </c>
      <c r="E16" s="190"/>
      <c r="F16" s="50">
        <v>91350</v>
      </c>
      <c r="G16" s="52" t="s">
        <v>24</v>
      </c>
      <c r="H16" s="179"/>
      <c r="I16" s="180"/>
      <c r="J16" s="111">
        <f>F16+H16</f>
        <v>91350</v>
      </c>
      <c r="K16" s="112"/>
      <c r="L16" s="113"/>
      <c r="M16" s="194" t="s">
        <v>88</v>
      </c>
      <c r="N16" s="194"/>
      <c r="O16" s="194"/>
      <c r="P16" s="194"/>
    </row>
    <row r="17" spans="1:16" ht="21" x14ac:dyDescent="0.15">
      <c r="A17" s="30">
        <v>2</v>
      </c>
      <c r="B17" s="49" t="s">
        <v>86</v>
      </c>
      <c r="C17" s="49" t="s">
        <v>99</v>
      </c>
      <c r="D17" s="189" t="s">
        <v>89</v>
      </c>
      <c r="E17" s="190"/>
      <c r="F17" s="50">
        <v>91350</v>
      </c>
      <c r="G17" s="52" t="s">
        <v>24</v>
      </c>
      <c r="H17" s="179"/>
      <c r="I17" s="180"/>
      <c r="J17" s="111">
        <f>F17+H17</f>
        <v>91350</v>
      </c>
      <c r="K17" s="112"/>
      <c r="L17" s="113"/>
      <c r="M17" s="194" t="s">
        <v>87</v>
      </c>
      <c r="N17" s="194"/>
      <c r="O17" s="194"/>
      <c r="P17" s="194"/>
    </row>
    <row r="18" spans="1:16" ht="21" customHeight="1" x14ac:dyDescent="0.15">
      <c r="A18" s="30">
        <v>3</v>
      </c>
      <c r="B18" s="49"/>
      <c r="C18" s="49"/>
      <c r="D18" s="189"/>
      <c r="E18" s="190"/>
      <c r="F18" s="50"/>
      <c r="G18" s="51"/>
      <c r="H18" s="181"/>
      <c r="I18" s="182"/>
      <c r="J18" s="111">
        <f>F18+H18</f>
        <v>0</v>
      </c>
      <c r="K18" s="112"/>
      <c r="L18" s="113"/>
      <c r="M18" s="194"/>
      <c r="N18" s="194"/>
      <c r="O18" s="194"/>
      <c r="P18" s="194"/>
    </row>
    <row r="19" spans="1:16" ht="21" customHeight="1" x14ac:dyDescent="0.15">
      <c r="A19" s="19"/>
      <c r="B19" s="32"/>
      <c r="C19" s="32"/>
      <c r="D19" s="33"/>
      <c r="E19" s="34" t="s">
        <v>3</v>
      </c>
      <c r="F19" s="103">
        <f>SUM(F16:F18)</f>
        <v>182700</v>
      </c>
      <c r="G19" s="103"/>
      <c r="H19" s="183">
        <f>SUM(H16:H18)</f>
        <v>0</v>
      </c>
      <c r="I19" s="184"/>
      <c r="J19" s="95">
        <f>SUM(J16:L18)</f>
        <v>182700</v>
      </c>
      <c r="K19" s="104"/>
      <c r="L19" s="96"/>
      <c r="M19" s="35"/>
      <c r="N19" s="35"/>
      <c r="O19" s="35"/>
      <c r="P19" s="35"/>
    </row>
    <row r="20" spans="1:16" s="36" customFormat="1" ht="123" customHeight="1" x14ac:dyDescent="0.15">
      <c r="B20" s="32"/>
      <c r="C20" s="32"/>
      <c r="D20" s="32"/>
      <c r="E20" s="37"/>
      <c r="F20" s="32"/>
      <c r="G20" s="32"/>
      <c r="H20" s="32"/>
      <c r="I20" s="32"/>
      <c r="J20" s="32"/>
      <c r="K20" s="32"/>
      <c r="L20" s="32"/>
      <c r="M20" s="32"/>
      <c r="N20" s="32"/>
      <c r="O20" s="32"/>
      <c r="P20" s="32"/>
    </row>
    <row r="21" spans="1:16" ht="23.25" customHeight="1" x14ac:dyDescent="0.15">
      <c r="A21" s="27" t="s">
        <v>13</v>
      </c>
      <c r="B21" s="28" t="s">
        <v>12</v>
      </c>
      <c r="C21" s="29" t="s">
        <v>98</v>
      </c>
      <c r="D21" s="193" t="s">
        <v>1</v>
      </c>
      <c r="E21" s="193"/>
      <c r="F21" s="30" t="s">
        <v>2</v>
      </c>
      <c r="G21" s="31" t="s">
        <v>14</v>
      </c>
      <c r="H21" s="185" t="s">
        <v>8</v>
      </c>
      <c r="I21" s="186"/>
      <c r="J21" s="195" t="s">
        <v>3</v>
      </c>
      <c r="K21" s="195"/>
      <c r="L21" s="195"/>
      <c r="M21" s="195" t="s">
        <v>4</v>
      </c>
      <c r="N21" s="195"/>
      <c r="O21" s="195"/>
      <c r="P21" s="195"/>
    </row>
    <row r="22" spans="1:16" ht="21" customHeight="1" x14ac:dyDescent="0.15">
      <c r="A22" s="30">
        <v>1</v>
      </c>
      <c r="B22" s="49" t="s">
        <v>9</v>
      </c>
      <c r="C22" s="49" t="s">
        <v>99</v>
      </c>
      <c r="D22" s="189" t="s">
        <v>90</v>
      </c>
      <c r="E22" s="190"/>
      <c r="F22" s="50">
        <v>16380</v>
      </c>
      <c r="G22" s="52" t="s">
        <v>25</v>
      </c>
      <c r="H22" s="111">
        <v>45000</v>
      </c>
      <c r="I22" s="113"/>
      <c r="J22" s="111">
        <f>F22+H22</f>
        <v>61380</v>
      </c>
      <c r="K22" s="112"/>
      <c r="L22" s="113"/>
      <c r="M22" s="194" t="s">
        <v>88</v>
      </c>
      <c r="N22" s="194"/>
      <c r="O22" s="194"/>
      <c r="P22" s="194"/>
    </row>
    <row r="23" spans="1:16" ht="21" customHeight="1" x14ac:dyDescent="0.15">
      <c r="A23" s="30">
        <v>2</v>
      </c>
      <c r="B23" s="49" t="s">
        <v>86</v>
      </c>
      <c r="C23" s="49" t="s">
        <v>99</v>
      </c>
      <c r="D23" s="189" t="s">
        <v>90</v>
      </c>
      <c r="E23" s="190"/>
      <c r="F23" s="50">
        <v>16380</v>
      </c>
      <c r="G23" s="52" t="s">
        <v>25</v>
      </c>
      <c r="H23" s="111">
        <v>45000</v>
      </c>
      <c r="I23" s="113"/>
      <c r="J23" s="111">
        <f>F23+H23</f>
        <v>61380</v>
      </c>
      <c r="K23" s="112"/>
      <c r="L23" s="113"/>
      <c r="M23" s="194" t="s">
        <v>87</v>
      </c>
      <c r="N23" s="194"/>
      <c r="O23" s="194"/>
      <c r="P23" s="194"/>
    </row>
    <row r="24" spans="1:16" ht="21" customHeight="1" x14ac:dyDescent="0.15">
      <c r="A24" s="30">
        <v>3</v>
      </c>
      <c r="B24" s="49"/>
      <c r="C24" s="49"/>
      <c r="D24" s="189"/>
      <c r="E24" s="190"/>
      <c r="F24" s="50"/>
      <c r="G24" s="51"/>
      <c r="H24" s="196"/>
      <c r="I24" s="197"/>
      <c r="J24" s="111">
        <f>F24+H24</f>
        <v>0</v>
      </c>
      <c r="K24" s="112"/>
      <c r="L24" s="113"/>
      <c r="M24" s="194"/>
      <c r="N24" s="194"/>
      <c r="O24" s="194"/>
      <c r="P24" s="194"/>
    </row>
    <row r="25" spans="1:16" ht="21" customHeight="1" x14ac:dyDescent="0.15">
      <c r="A25" s="19"/>
      <c r="B25" s="32"/>
      <c r="C25" s="32"/>
      <c r="D25" s="33"/>
      <c r="E25" s="34" t="s">
        <v>3</v>
      </c>
      <c r="F25" s="103">
        <f>SUM(F22:F24)</f>
        <v>32760</v>
      </c>
      <c r="G25" s="103"/>
      <c r="H25" s="175">
        <f>SUM(H22:H24)</f>
        <v>90000</v>
      </c>
      <c r="I25" s="176"/>
      <c r="J25" s="95">
        <f>SUM(J22:L24)</f>
        <v>122760</v>
      </c>
      <c r="K25" s="104"/>
      <c r="L25" s="96"/>
      <c r="M25" s="35"/>
      <c r="N25" s="35"/>
      <c r="O25" s="35"/>
      <c r="P25" s="35"/>
    </row>
    <row r="26" spans="1:16" ht="14.25" customHeight="1" thickBot="1" x14ac:dyDescent="0.2">
      <c r="A26" s="19"/>
      <c r="B26" s="32"/>
      <c r="C26" s="32"/>
      <c r="D26" s="33"/>
      <c r="E26" s="35"/>
      <c r="F26" s="14"/>
      <c r="G26" s="14"/>
      <c r="H26" s="16"/>
      <c r="I26" s="16"/>
      <c r="J26" s="15"/>
      <c r="K26" s="15"/>
      <c r="L26" s="15"/>
      <c r="M26" s="35"/>
      <c r="N26" s="35"/>
      <c r="O26" s="35"/>
      <c r="P26" s="35"/>
    </row>
    <row r="27" spans="1:16" ht="35.25" customHeight="1" thickTop="1" thickBot="1" x14ac:dyDescent="0.2">
      <c r="A27" s="19"/>
      <c r="B27" s="32"/>
      <c r="C27" s="32"/>
      <c r="D27" s="32"/>
      <c r="E27" s="37"/>
      <c r="F27" s="38" t="s">
        <v>10</v>
      </c>
      <c r="G27" s="53">
        <v>37800</v>
      </c>
      <c r="H27" s="177" t="s">
        <v>11</v>
      </c>
      <c r="I27" s="178"/>
      <c r="J27" s="201" t="s">
        <v>96</v>
      </c>
      <c r="K27" s="202"/>
      <c r="L27" s="203"/>
      <c r="M27" s="39"/>
      <c r="N27" s="39"/>
      <c r="O27" s="39"/>
      <c r="P27" s="39"/>
    </row>
    <row r="28" spans="1:16" ht="22.5" customHeight="1" thickTop="1" x14ac:dyDescent="0.15">
      <c r="A28" s="19"/>
      <c r="B28" s="32"/>
      <c r="C28" s="32"/>
      <c r="D28" s="32"/>
      <c r="E28" s="37"/>
      <c r="F28" s="35"/>
      <c r="G28" s="35"/>
      <c r="H28" s="37"/>
      <c r="I28" s="37"/>
      <c r="J28" s="42"/>
      <c r="K28" s="42"/>
      <c r="L28" s="42"/>
      <c r="M28" s="39"/>
      <c r="N28" s="39"/>
      <c r="O28" s="39"/>
      <c r="P28" s="39"/>
    </row>
    <row r="29" spans="1:16" ht="26.25" customHeight="1" x14ac:dyDescent="0.15">
      <c r="A29" s="19"/>
      <c r="B29" s="43" t="s">
        <v>75</v>
      </c>
      <c r="C29" s="199" t="s">
        <v>91</v>
      </c>
      <c r="D29" s="199"/>
      <c r="E29" s="199"/>
      <c r="F29" s="199"/>
      <c r="G29" s="19"/>
      <c r="H29" s="19"/>
      <c r="I29" s="19"/>
      <c r="J29" s="19"/>
      <c r="K29" s="19"/>
      <c r="L29" s="19"/>
      <c r="M29" s="19"/>
      <c r="N29" s="19"/>
      <c r="O29" s="19"/>
      <c r="P29" s="19"/>
    </row>
    <row r="30" spans="1:16" ht="13.5" x14ac:dyDescent="0.15">
      <c r="A30" s="40" t="s">
        <v>83</v>
      </c>
      <c r="B30" s="36" t="s">
        <v>148</v>
      </c>
    </row>
    <row r="31" spans="1:16" ht="13.5" x14ac:dyDescent="0.15">
      <c r="A31" s="40" t="s">
        <v>84</v>
      </c>
      <c r="B31" s="36" t="s">
        <v>149</v>
      </c>
    </row>
    <row r="32" spans="1:16" ht="13.5" x14ac:dyDescent="0.15">
      <c r="A32" s="40" t="s">
        <v>85</v>
      </c>
      <c r="B32" s="36" t="s">
        <v>135</v>
      </c>
    </row>
  </sheetData>
  <sheetProtection algorithmName="SHA-512" hashValue="cGnek+sPMjm0Zj8M4oGFHVO1B+nTzrZ5YRvjsRTg6Ax9dnATroZbR5DF8IEXJSFoma7RMAey7bev8NRl/8GscA==" saltValue="sSjk6tcH8BOOnEjXfXFHBQ==" spinCount="100000" sheet="1" objects="1" scenarios="1" selectLockedCells="1" selectUnlockedCells="1"/>
  <mergeCells count="51">
    <mergeCell ref="C29:F29"/>
    <mergeCell ref="G4:O4"/>
    <mergeCell ref="J19:L19"/>
    <mergeCell ref="J27:L27"/>
    <mergeCell ref="D16:E16"/>
    <mergeCell ref="D17:E17"/>
    <mergeCell ref="F25:G25"/>
    <mergeCell ref="J25:L25"/>
    <mergeCell ref="D23:E23"/>
    <mergeCell ref="D24:E24"/>
    <mergeCell ref="D21:E21"/>
    <mergeCell ref="D22:E22"/>
    <mergeCell ref="M23:P23"/>
    <mergeCell ref="M24:P24"/>
    <mergeCell ref="J21:L21"/>
    <mergeCell ref="J22:L22"/>
    <mergeCell ref="J15:L15"/>
    <mergeCell ref="M16:P16"/>
    <mergeCell ref="K5:N5"/>
    <mergeCell ref="H15:I15"/>
    <mergeCell ref="H16:I16"/>
    <mergeCell ref="J23:L23"/>
    <mergeCell ref="J24:L24"/>
    <mergeCell ref="M21:P21"/>
    <mergeCell ref="M22:P22"/>
    <mergeCell ref="F19:G19"/>
    <mergeCell ref="H23:I23"/>
    <mergeCell ref="H24:I24"/>
    <mergeCell ref="H2:J2"/>
    <mergeCell ref="A7:P7"/>
    <mergeCell ref="A10:P10"/>
    <mergeCell ref="D18:E18"/>
    <mergeCell ref="J16:L16"/>
    <mergeCell ref="J17:L17"/>
    <mergeCell ref="J18:L18"/>
    <mergeCell ref="G11:I11"/>
    <mergeCell ref="D12:I12"/>
    <mergeCell ref="I5:J5"/>
    <mergeCell ref="G5:H5"/>
    <mergeCell ref="A8:O8"/>
    <mergeCell ref="D15:E15"/>
    <mergeCell ref="M17:P17"/>
    <mergeCell ref="M18:P18"/>
    <mergeCell ref="M15:P15"/>
    <mergeCell ref="H25:I25"/>
    <mergeCell ref="H27:I27"/>
    <mergeCell ref="H17:I17"/>
    <mergeCell ref="H18:I18"/>
    <mergeCell ref="H19:I19"/>
    <mergeCell ref="H21:I21"/>
    <mergeCell ref="H22:I22"/>
  </mergeCells>
  <phoneticPr fontId="1"/>
  <dataValidations count="4">
    <dataValidation type="list" allowBlank="1" showInputMessage="1" showErrorMessage="1" sqref="K11:M11" xr:uid="{00000000-0002-0000-0400-000000000000}">
      <formula1>"全国高校総体,全国定通体育大会,全国聾学校体育大会,全国高校総体（花園）,全国高校総体（駅伝）"</formula1>
    </dataValidation>
    <dataValidation type="list" allowBlank="1" showInputMessage="1" showErrorMessage="1" sqref="G11:I11" xr:uid="{00000000-0002-0000-0400-000001000000}">
      <formula1>"全国高等学校総合体育大会,全国定時制通信制体育大会,全国聾学校体育大会"</formula1>
    </dataValidation>
    <dataValidation type="list" allowBlank="1" showInputMessage="1" showErrorMessage="1" sqref="D12:I12" xr:uid="{00000000-0002-0000-0400-000002000000}">
      <formula1>競技名</formula1>
    </dataValidation>
    <dataValidation type="list" allowBlank="1" showInputMessage="1" showErrorMessage="1" sqref="C18 C24" xr:uid="{00000000-0002-0000-0400-000003000000}">
      <formula1>"男,女,総監督,男子監督,女子監督"</formula1>
    </dataValidation>
  </dataValidations>
  <printOptions horizontalCentered="1"/>
  <pageMargins left="0.39370078740157483" right="0.39370078740157483"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N20"/>
  <sheetViews>
    <sheetView showGridLines="0" showZeros="0" topLeftCell="A4" zoomScaleNormal="100" workbookViewId="0">
      <selection activeCell="AN20" sqref="A1:AN20"/>
    </sheetView>
  </sheetViews>
  <sheetFormatPr defaultRowHeight="13.5" x14ac:dyDescent="0.15"/>
  <cols>
    <col min="1" max="1" width="4.375" style="4" customWidth="1"/>
    <col min="2" max="2" width="9" style="4"/>
    <col min="3" max="3" width="8.375" style="4" customWidth="1"/>
    <col min="4" max="4" width="3.5" style="4" customWidth="1"/>
    <col min="5" max="5" width="2" style="4" customWidth="1"/>
    <col min="6" max="6" width="1.25" style="4" customWidth="1"/>
    <col min="7" max="7" width="3.5" style="4" bestFit="1" customWidth="1"/>
    <col min="8" max="8" width="3.75" style="4" customWidth="1"/>
    <col min="9" max="9" width="3.5" style="4" customWidth="1"/>
    <col min="10" max="10" width="2" style="4" customWidth="1"/>
    <col min="11" max="11" width="1.25" style="4" customWidth="1"/>
    <col min="12" max="12" width="3.5" style="4" bestFit="1" customWidth="1"/>
    <col min="13" max="13" width="3.75" style="4" customWidth="1"/>
    <col min="14" max="14" width="3.5" style="4" customWidth="1"/>
    <col min="15" max="15" width="2" style="4" customWidth="1"/>
    <col min="16" max="16" width="1.25" style="4" customWidth="1"/>
    <col min="17" max="17" width="3.5" style="4" bestFit="1" customWidth="1"/>
    <col min="18" max="18" width="3.75" style="4" customWidth="1"/>
    <col min="19" max="19" width="3.5" style="4" customWidth="1"/>
    <col min="20" max="20" width="2" style="4" customWidth="1"/>
    <col min="21" max="21" width="1.25" style="4" customWidth="1"/>
    <col min="22" max="22" width="3.5" style="4" bestFit="1" customWidth="1"/>
    <col min="23" max="23" width="3.75" style="4" customWidth="1"/>
    <col min="24" max="24" width="3.5" style="4" customWidth="1"/>
    <col min="25" max="25" width="2" style="4" customWidth="1"/>
    <col min="26" max="26" width="1.25" style="4" customWidth="1"/>
    <col min="27" max="27" width="3.5" style="4" bestFit="1" customWidth="1"/>
    <col min="28" max="28" width="3.75" style="4" customWidth="1"/>
    <col min="29" max="29" width="3.5" style="4" customWidth="1"/>
    <col min="30" max="30" width="2" style="4" customWidth="1"/>
    <col min="31" max="31" width="1.25" style="4" customWidth="1"/>
    <col min="32" max="32" width="3.5" style="4" bestFit="1" customWidth="1"/>
    <col min="33" max="33" width="3.75" style="4" customWidth="1"/>
    <col min="34" max="34" width="3.5" style="4" customWidth="1"/>
    <col min="35" max="35" width="2" style="4" customWidth="1"/>
    <col min="36" max="36" width="1.25" style="4" customWidth="1"/>
    <col min="37" max="37" width="3.5" style="4" bestFit="1" customWidth="1"/>
    <col min="38" max="38" width="3.75" style="4" customWidth="1"/>
    <col min="39" max="39" width="5.5" style="4" customWidth="1"/>
    <col min="40" max="40" width="11.25" style="4" customWidth="1"/>
    <col min="41" max="16384" width="9" style="4"/>
  </cols>
  <sheetData>
    <row r="1" spans="1:40" ht="21" customHeight="1" x14ac:dyDescent="0.15">
      <c r="A1" s="116" t="s">
        <v>30</v>
      </c>
      <c r="B1" s="116"/>
      <c r="C1" s="160" t="s">
        <v>81</v>
      </c>
      <c r="D1" s="160"/>
      <c r="E1" s="160"/>
      <c r="F1" s="160"/>
      <c r="G1" s="160"/>
      <c r="H1" s="160"/>
      <c r="I1" s="160"/>
      <c r="J1" s="160"/>
      <c r="K1" s="160"/>
      <c r="L1" s="160"/>
      <c r="M1" s="160"/>
      <c r="P1" s="125" t="s">
        <v>97</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row>
    <row r="2" spans="1:40" ht="34.5" customHeight="1" x14ac:dyDescent="0.15">
      <c r="A2" s="135" t="s">
        <v>26</v>
      </c>
      <c r="B2" s="137"/>
      <c r="C2" s="157"/>
      <c r="D2" s="158"/>
      <c r="E2" s="158"/>
      <c r="F2" s="158"/>
      <c r="G2" s="158"/>
      <c r="H2" s="158"/>
      <c r="I2" s="158"/>
      <c r="J2" s="158"/>
      <c r="K2" s="158"/>
      <c r="L2" s="158"/>
      <c r="M2" s="159"/>
      <c r="P2" s="120"/>
      <c r="Q2" s="120"/>
      <c r="R2" s="120"/>
      <c r="S2" s="120"/>
      <c r="T2" s="120"/>
      <c r="U2" s="120"/>
      <c r="V2" s="120"/>
      <c r="W2" s="120"/>
      <c r="X2" s="120"/>
      <c r="Y2" s="120"/>
      <c r="Z2" s="120"/>
      <c r="AA2" s="120"/>
      <c r="AB2" s="120"/>
      <c r="AC2" s="120" t="s">
        <v>104</v>
      </c>
      <c r="AD2" s="120"/>
      <c r="AE2" s="120"/>
      <c r="AF2" s="120"/>
      <c r="AG2" s="120"/>
    </row>
    <row r="3" spans="1:40" ht="15" customHeight="1" x14ac:dyDescent="0.15">
      <c r="N3" s="86"/>
      <c r="O3" s="86"/>
      <c r="P3" s="86"/>
      <c r="Q3" s="86"/>
      <c r="R3" s="86"/>
      <c r="S3" s="86"/>
      <c r="T3" s="86"/>
      <c r="U3" s="86"/>
      <c r="V3" s="86"/>
      <c r="W3" s="86"/>
      <c r="X3" s="86"/>
      <c r="Y3" s="86"/>
      <c r="Z3" s="86"/>
      <c r="AA3" s="86"/>
      <c r="AB3" s="86"/>
      <c r="AC3" s="86"/>
      <c r="AD3" s="86"/>
      <c r="AE3" s="86"/>
      <c r="AF3" s="86"/>
      <c r="AG3" s="86"/>
      <c r="AH3" s="86"/>
      <c r="AI3" s="86"/>
      <c r="AJ3" s="86"/>
      <c r="AK3" s="86"/>
      <c r="AL3" s="86"/>
      <c r="AM3" s="87"/>
    </row>
    <row r="4" spans="1:40" s="6" customFormat="1" ht="33.75" customHeight="1" x14ac:dyDescent="0.15">
      <c r="A4" s="143" t="s">
        <v>15</v>
      </c>
      <c r="B4" s="144"/>
      <c r="C4" s="145"/>
      <c r="D4" s="81">
        <v>7</v>
      </c>
      <c r="E4" s="134" t="s">
        <v>140</v>
      </c>
      <c r="F4" s="134"/>
      <c r="G4" s="81">
        <v>29</v>
      </c>
      <c r="H4" s="88" t="s">
        <v>141</v>
      </c>
      <c r="I4" s="81">
        <v>7</v>
      </c>
      <c r="J4" s="134" t="s">
        <v>140</v>
      </c>
      <c r="K4" s="134"/>
      <c r="L4" s="81">
        <v>30</v>
      </c>
      <c r="M4" s="88" t="s">
        <v>141</v>
      </c>
      <c r="N4" s="81">
        <v>7</v>
      </c>
      <c r="O4" s="134" t="s">
        <v>140</v>
      </c>
      <c r="P4" s="134"/>
      <c r="Q4" s="81">
        <v>31</v>
      </c>
      <c r="R4" s="88" t="s">
        <v>141</v>
      </c>
      <c r="S4" s="81">
        <v>8</v>
      </c>
      <c r="T4" s="134" t="s">
        <v>140</v>
      </c>
      <c r="U4" s="134"/>
      <c r="V4" s="81">
        <v>1</v>
      </c>
      <c r="W4" s="88" t="s">
        <v>141</v>
      </c>
      <c r="X4" s="81">
        <v>8</v>
      </c>
      <c r="Y4" s="134" t="s">
        <v>140</v>
      </c>
      <c r="Z4" s="134"/>
      <c r="AA4" s="81">
        <v>2</v>
      </c>
      <c r="AB4" s="88" t="s">
        <v>141</v>
      </c>
      <c r="AC4" s="81">
        <v>8</v>
      </c>
      <c r="AD4" s="134" t="s">
        <v>140</v>
      </c>
      <c r="AE4" s="134"/>
      <c r="AF4" s="81">
        <v>3</v>
      </c>
      <c r="AG4" s="88" t="s">
        <v>141</v>
      </c>
      <c r="AH4" s="83">
        <v>8</v>
      </c>
      <c r="AI4" s="134" t="s">
        <v>140</v>
      </c>
      <c r="AJ4" s="134"/>
      <c r="AK4" s="81">
        <v>4</v>
      </c>
      <c r="AL4" s="89" t="s">
        <v>141</v>
      </c>
      <c r="AM4" s="139" t="s">
        <v>3</v>
      </c>
      <c r="AN4" s="140"/>
    </row>
    <row r="5" spans="1:40" s="6" customFormat="1" ht="33.75" customHeight="1" x14ac:dyDescent="0.15">
      <c r="A5" s="146" t="s">
        <v>16</v>
      </c>
      <c r="B5" s="119" t="s">
        <v>17</v>
      </c>
      <c r="C5" s="148"/>
      <c r="D5" s="152" t="s">
        <v>18</v>
      </c>
      <c r="E5" s="136"/>
      <c r="F5" s="135" t="s">
        <v>19</v>
      </c>
      <c r="G5" s="137"/>
      <c r="H5" s="137"/>
      <c r="I5" s="135" t="s">
        <v>18</v>
      </c>
      <c r="J5" s="136"/>
      <c r="K5" s="135" t="s">
        <v>19</v>
      </c>
      <c r="L5" s="137"/>
      <c r="M5" s="136"/>
      <c r="N5" s="137" t="s">
        <v>18</v>
      </c>
      <c r="O5" s="136"/>
      <c r="P5" s="135" t="s">
        <v>19</v>
      </c>
      <c r="Q5" s="137"/>
      <c r="R5" s="136"/>
      <c r="S5" s="137" t="s">
        <v>18</v>
      </c>
      <c r="T5" s="136"/>
      <c r="U5" s="135" t="s">
        <v>19</v>
      </c>
      <c r="V5" s="137"/>
      <c r="W5" s="136"/>
      <c r="X5" s="137" t="s">
        <v>18</v>
      </c>
      <c r="Y5" s="136"/>
      <c r="Z5" s="135" t="s">
        <v>19</v>
      </c>
      <c r="AA5" s="137"/>
      <c r="AB5" s="136"/>
      <c r="AC5" s="137" t="s">
        <v>18</v>
      </c>
      <c r="AD5" s="136"/>
      <c r="AE5" s="135" t="s">
        <v>19</v>
      </c>
      <c r="AF5" s="137"/>
      <c r="AG5" s="136"/>
      <c r="AH5" s="135" t="s">
        <v>18</v>
      </c>
      <c r="AI5" s="136"/>
      <c r="AJ5" s="135" t="s">
        <v>19</v>
      </c>
      <c r="AK5" s="137"/>
      <c r="AL5" s="138"/>
      <c r="AM5" s="82" t="s">
        <v>20</v>
      </c>
      <c r="AN5" s="7" t="s">
        <v>19</v>
      </c>
    </row>
    <row r="6" spans="1:40" s="6" customFormat="1" ht="33.75" customHeight="1" x14ac:dyDescent="0.15">
      <c r="A6" s="146"/>
      <c r="B6" s="17" t="s">
        <v>136</v>
      </c>
      <c r="C6" s="45">
        <v>13650</v>
      </c>
      <c r="D6" s="155"/>
      <c r="E6" s="156"/>
      <c r="F6" s="153">
        <f>$C6*D6</f>
        <v>0</v>
      </c>
      <c r="G6" s="154"/>
      <c r="H6" s="154"/>
      <c r="I6" s="168">
        <v>5</v>
      </c>
      <c r="J6" s="156"/>
      <c r="K6" s="153">
        <f>$C6*I6</f>
        <v>68250</v>
      </c>
      <c r="L6" s="154"/>
      <c r="M6" s="162"/>
      <c r="N6" s="161">
        <v>5</v>
      </c>
      <c r="O6" s="156"/>
      <c r="P6" s="153">
        <f>$C6*N6</f>
        <v>68250</v>
      </c>
      <c r="Q6" s="154"/>
      <c r="R6" s="162"/>
      <c r="S6" s="161"/>
      <c r="T6" s="156"/>
      <c r="U6" s="153">
        <f>$C6*S6</f>
        <v>0</v>
      </c>
      <c r="V6" s="154"/>
      <c r="W6" s="162"/>
      <c r="X6" s="161"/>
      <c r="Y6" s="156"/>
      <c r="Z6" s="153">
        <f>$C6*X6</f>
        <v>0</v>
      </c>
      <c r="AA6" s="154"/>
      <c r="AB6" s="162"/>
      <c r="AC6" s="161"/>
      <c r="AD6" s="156"/>
      <c r="AE6" s="153">
        <f>$C6*AC6</f>
        <v>0</v>
      </c>
      <c r="AF6" s="154"/>
      <c r="AG6" s="162"/>
      <c r="AH6" s="168"/>
      <c r="AI6" s="156"/>
      <c r="AJ6" s="153">
        <f>$C6*AH6</f>
        <v>0</v>
      </c>
      <c r="AK6" s="154"/>
      <c r="AL6" s="169"/>
      <c r="AM6" s="84">
        <f>SUM(D6,I6,N6,S6,X6,AC6,AH6)</f>
        <v>10</v>
      </c>
      <c r="AN6" s="79">
        <f>SUM(F6,K6,P6,U6,Z6,AE6,AJ6)</f>
        <v>136500</v>
      </c>
    </row>
    <row r="7" spans="1:40" s="6" customFormat="1" ht="33.75" customHeight="1" x14ac:dyDescent="0.15">
      <c r="A7" s="146"/>
      <c r="B7" s="18" t="s">
        <v>137</v>
      </c>
      <c r="C7" s="45">
        <v>12810</v>
      </c>
      <c r="D7" s="155">
        <v>5</v>
      </c>
      <c r="E7" s="156"/>
      <c r="F7" s="153">
        <f>$C7*D7</f>
        <v>64050</v>
      </c>
      <c r="G7" s="154"/>
      <c r="H7" s="154"/>
      <c r="I7" s="168"/>
      <c r="J7" s="156"/>
      <c r="K7" s="153">
        <f t="shared" ref="K7:K10" si="0">$C7*I7</f>
        <v>0</v>
      </c>
      <c r="L7" s="154"/>
      <c r="M7" s="162"/>
      <c r="N7" s="161"/>
      <c r="O7" s="156"/>
      <c r="P7" s="153">
        <f>$C7*N7</f>
        <v>0</v>
      </c>
      <c r="Q7" s="154"/>
      <c r="R7" s="162"/>
      <c r="S7" s="161">
        <v>5</v>
      </c>
      <c r="T7" s="156"/>
      <c r="U7" s="153">
        <f t="shared" ref="U7:U10" si="1">$C7*S7</f>
        <v>64050</v>
      </c>
      <c r="V7" s="154"/>
      <c r="W7" s="162"/>
      <c r="X7" s="161">
        <v>5</v>
      </c>
      <c r="Y7" s="156"/>
      <c r="Z7" s="153">
        <f t="shared" ref="Z7:Z10" si="2">$C7*X7</f>
        <v>64050</v>
      </c>
      <c r="AA7" s="154"/>
      <c r="AB7" s="162"/>
      <c r="AC7" s="161">
        <v>5</v>
      </c>
      <c r="AD7" s="156"/>
      <c r="AE7" s="153">
        <f t="shared" ref="AE7:AE10" si="3">$C7*AC7</f>
        <v>64050</v>
      </c>
      <c r="AF7" s="154"/>
      <c r="AG7" s="162"/>
      <c r="AH7" s="168">
        <v>5</v>
      </c>
      <c r="AI7" s="156"/>
      <c r="AJ7" s="153">
        <f>$C7*AH7</f>
        <v>64050</v>
      </c>
      <c r="AK7" s="154"/>
      <c r="AL7" s="169"/>
      <c r="AM7" s="84">
        <f t="shared" ref="AM7:AM10" si="4">SUM(D7,I7,N7,S7,X7,AC7,AH7)</f>
        <v>25</v>
      </c>
      <c r="AN7" s="79">
        <f t="shared" ref="AN7:AN10" si="5">SUM(F7,K7,P7,U7,Z7,AE7,AJ7)</f>
        <v>320250</v>
      </c>
    </row>
    <row r="8" spans="1:40" s="6" customFormat="1" ht="33.75" customHeight="1" x14ac:dyDescent="0.15">
      <c r="A8" s="146"/>
      <c r="B8" s="18" t="s">
        <v>138</v>
      </c>
      <c r="C8" s="45"/>
      <c r="D8" s="155"/>
      <c r="E8" s="156"/>
      <c r="F8" s="153">
        <f t="shared" ref="F8:F10" si="6">$C8*D8</f>
        <v>0</v>
      </c>
      <c r="G8" s="154"/>
      <c r="H8" s="154"/>
      <c r="I8" s="168"/>
      <c r="J8" s="156"/>
      <c r="K8" s="153">
        <f t="shared" si="0"/>
        <v>0</v>
      </c>
      <c r="L8" s="154"/>
      <c r="M8" s="162"/>
      <c r="N8" s="161"/>
      <c r="O8" s="156"/>
      <c r="P8" s="153">
        <f t="shared" ref="P8:P10" si="7">$C8*N8</f>
        <v>0</v>
      </c>
      <c r="Q8" s="154"/>
      <c r="R8" s="162"/>
      <c r="S8" s="161"/>
      <c r="T8" s="156"/>
      <c r="U8" s="153">
        <f t="shared" si="1"/>
        <v>0</v>
      </c>
      <c r="V8" s="154"/>
      <c r="W8" s="162"/>
      <c r="X8" s="161"/>
      <c r="Y8" s="156"/>
      <c r="Z8" s="153">
        <f t="shared" si="2"/>
        <v>0</v>
      </c>
      <c r="AA8" s="154"/>
      <c r="AB8" s="162"/>
      <c r="AC8" s="161"/>
      <c r="AD8" s="156"/>
      <c r="AE8" s="153">
        <f t="shared" si="3"/>
        <v>0</v>
      </c>
      <c r="AF8" s="154"/>
      <c r="AG8" s="162"/>
      <c r="AH8" s="168"/>
      <c r="AI8" s="156"/>
      <c r="AJ8" s="153">
        <f t="shared" ref="AJ8:AJ10" si="8">$C8*AH8</f>
        <v>0</v>
      </c>
      <c r="AK8" s="154"/>
      <c r="AL8" s="169"/>
      <c r="AM8" s="84">
        <f t="shared" si="4"/>
        <v>0</v>
      </c>
      <c r="AN8" s="79">
        <f t="shared" si="5"/>
        <v>0</v>
      </c>
    </row>
    <row r="9" spans="1:40" s="6" customFormat="1" ht="33.75" customHeight="1" x14ac:dyDescent="0.15">
      <c r="A9" s="146"/>
      <c r="B9" s="78" t="s">
        <v>139</v>
      </c>
      <c r="C9" s="45"/>
      <c r="D9" s="155"/>
      <c r="E9" s="156"/>
      <c r="F9" s="153">
        <f t="shared" si="6"/>
        <v>0</v>
      </c>
      <c r="G9" s="154"/>
      <c r="H9" s="154"/>
      <c r="I9" s="168"/>
      <c r="J9" s="156"/>
      <c r="K9" s="153">
        <f t="shared" si="0"/>
        <v>0</v>
      </c>
      <c r="L9" s="154"/>
      <c r="M9" s="162"/>
      <c r="N9" s="161"/>
      <c r="O9" s="156"/>
      <c r="P9" s="153">
        <f t="shared" si="7"/>
        <v>0</v>
      </c>
      <c r="Q9" s="154"/>
      <c r="R9" s="162"/>
      <c r="S9" s="161"/>
      <c r="T9" s="156"/>
      <c r="U9" s="153">
        <f t="shared" si="1"/>
        <v>0</v>
      </c>
      <c r="V9" s="154"/>
      <c r="W9" s="162"/>
      <c r="X9" s="161"/>
      <c r="Y9" s="156"/>
      <c r="Z9" s="153">
        <f t="shared" si="2"/>
        <v>0</v>
      </c>
      <c r="AA9" s="154"/>
      <c r="AB9" s="162"/>
      <c r="AC9" s="161"/>
      <c r="AD9" s="156"/>
      <c r="AE9" s="153">
        <f t="shared" si="3"/>
        <v>0</v>
      </c>
      <c r="AF9" s="154"/>
      <c r="AG9" s="162"/>
      <c r="AH9" s="168"/>
      <c r="AI9" s="156"/>
      <c r="AJ9" s="153">
        <f t="shared" si="8"/>
        <v>0</v>
      </c>
      <c r="AK9" s="154"/>
      <c r="AL9" s="169"/>
      <c r="AM9" s="84">
        <f t="shared" si="4"/>
        <v>0</v>
      </c>
      <c r="AN9" s="79">
        <f t="shared" si="5"/>
        <v>0</v>
      </c>
    </row>
    <row r="10" spans="1:40" s="6" customFormat="1" ht="33.75" customHeight="1" x14ac:dyDescent="0.15">
      <c r="A10" s="146"/>
      <c r="B10" s="63"/>
      <c r="C10" s="46"/>
      <c r="D10" s="155"/>
      <c r="E10" s="156"/>
      <c r="F10" s="153">
        <f t="shared" si="6"/>
        <v>0</v>
      </c>
      <c r="G10" s="154"/>
      <c r="H10" s="154"/>
      <c r="I10" s="163"/>
      <c r="J10" s="164"/>
      <c r="K10" s="165">
        <f t="shared" si="0"/>
        <v>0</v>
      </c>
      <c r="L10" s="166"/>
      <c r="M10" s="167"/>
      <c r="N10" s="161"/>
      <c r="O10" s="156"/>
      <c r="P10" s="153">
        <f t="shared" si="7"/>
        <v>0</v>
      </c>
      <c r="Q10" s="154"/>
      <c r="R10" s="162"/>
      <c r="S10" s="161"/>
      <c r="T10" s="156"/>
      <c r="U10" s="153">
        <f t="shared" si="1"/>
        <v>0</v>
      </c>
      <c r="V10" s="154"/>
      <c r="W10" s="162"/>
      <c r="X10" s="161"/>
      <c r="Y10" s="156"/>
      <c r="Z10" s="153">
        <f t="shared" si="2"/>
        <v>0</v>
      </c>
      <c r="AA10" s="154"/>
      <c r="AB10" s="162"/>
      <c r="AC10" s="161"/>
      <c r="AD10" s="156"/>
      <c r="AE10" s="153">
        <f t="shared" si="3"/>
        <v>0</v>
      </c>
      <c r="AF10" s="154"/>
      <c r="AG10" s="162"/>
      <c r="AH10" s="163"/>
      <c r="AI10" s="164"/>
      <c r="AJ10" s="165">
        <f t="shared" si="8"/>
        <v>0</v>
      </c>
      <c r="AK10" s="166"/>
      <c r="AL10" s="170"/>
      <c r="AM10" s="85">
        <f t="shared" si="4"/>
        <v>0</v>
      </c>
      <c r="AN10" s="79">
        <f t="shared" si="5"/>
        <v>0</v>
      </c>
    </row>
    <row r="11" spans="1:40" s="6" customFormat="1" ht="33.75" customHeight="1" thickBot="1" x14ac:dyDescent="0.2">
      <c r="A11" s="147"/>
      <c r="B11" s="149" t="s">
        <v>21</v>
      </c>
      <c r="C11" s="150"/>
      <c r="D11" s="151">
        <f>SUM(F6:H10)</f>
        <v>64050</v>
      </c>
      <c r="E11" s="151"/>
      <c r="F11" s="151"/>
      <c r="G11" s="151"/>
      <c r="H11" s="151"/>
      <c r="I11" s="151">
        <f>SUM(K6:M10)</f>
        <v>68250</v>
      </c>
      <c r="J11" s="151"/>
      <c r="K11" s="151"/>
      <c r="L11" s="151"/>
      <c r="M11" s="151"/>
      <c r="N11" s="151">
        <f>SUM(P6:R10)</f>
        <v>68250</v>
      </c>
      <c r="O11" s="151"/>
      <c r="P11" s="151"/>
      <c r="Q11" s="151"/>
      <c r="R11" s="151"/>
      <c r="S11" s="151">
        <f>SUM(U6:W10)</f>
        <v>64050</v>
      </c>
      <c r="T11" s="151"/>
      <c r="U11" s="151"/>
      <c r="V11" s="151"/>
      <c r="W11" s="151"/>
      <c r="X11" s="151">
        <f>SUM(Z6:AB10)</f>
        <v>64050</v>
      </c>
      <c r="Y11" s="151"/>
      <c r="Z11" s="151"/>
      <c r="AA11" s="151"/>
      <c r="AB11" s="151"/>
      <c r="AC11" s="151">
        <f>SUM(AE6:AG10)</f>
        <v>64050</v>
      </c>
      <c r="AD11" s="151"/>
      <c r="AE11" s="151"/>
      <c r="AF11" s="151"/>
      <c r="AG11" s="151"/>
      <c r="AH11" s="151">
        <f>SUM(AJ6:AL10)</f>
        <v>64050</v>
      </c>
      <c r="AI11" s="151"/>
      <c r="AJ11" s="151"/>
      <c r="AK11" s="151"/>
      <c r="AL11" s="151"/>
      <c r="AM11" s="141">
        <f>SUM(D11:AL11)</f>
        <v>456750</v>
      </c>
      <c r="AN11" s="142"/>
    </row>
    <row r="12" spans="1:40" ht="15" customHeight="1" thickTop="1" x14ac:dyDescent="0.15">
      <c r="U12" s="125" t="s">
        <v>142</v>
      </c>
      <c r="V12" s="125"/>
      <c r="W12" s="125"/>
      <c r="X12" s="125"/>
      <c r="Y12" s="125"/>
      <c r="Z12" s="125"/>
      <c r="AA12" s="125"/>
      <c r="AB12" s="125"/>
      <c r="AC12" s="125"/>
      <c r="AD12" s="125"/>
      <c r="AE12" s="125"/>
      <c r="AF12" s="125"/>
      <c r="AG12" s="125"/>
      <c r="AH12" s="125"/>
      <c r="AI12" s="125"/>
      <c r="AJ12" s="125"/>
      <c r="AK12" s="125"/>
      <c r="AL12" s="125"/>
      <c r="AM12" s="125"/>
    </row>
    <row r="13" spans="1:40" ht="15" customHeight="1" x14ac:dyDescent="0.15">
      <c r="W13" s="116" t="s">
        <v>144</v>
      </c>
      <c r="X13" s="116"/>
      <c r="Y13" s="204">
        <v>7</v>
      </c>
      <c r="Z13" s="204"/>
      <c r="AA13" s="204"/>
      <c r="AB13" s="6" t="s">
        <v>73</v>
      </c>
      <c r="AC13" s="105">
        <v>8</v>
      </c>
      <c r="AD13" s="105"/>
      <c r="AE13" s="105"/>
      <c r="AF13" s="6" t="s">
        <v>72</v>
      </c>
      <c r="AG13" s="105">
        <v>10</v>
      </c>
      <c r="AH13" s="105"/>
      <c r="AI13" s="6" t="s">
        <v>74</v>
      </c>
    </row>
    <row r="14" spans="1:40" ht="15" customHeight="1" x14ac:dyDescent="0.15">
      <c r="U14" s="4" t="s">
        <v>101</v>
      </c>
    </row>
    <row r="15" spans="1:40" ht="51.75" customHeight="1" x14ac:dyDescent="0.15">
      <c r="W15" s="204"/>
      <c r="X15" s="204"/>
      <c r="Y15" s="204"/>
      <c r="Z15" s="204"/>
      <c r="AA15" s="204"/>
      <c r="AB15" s="204"/>
      <c r="AC15" s="204"/>
      <c r="AD15" s="204"/>
      <c r="AE15" s="204"/>
      <c r="AF15" s="204"/>
      <c r="AG15" s="204"/>
      <c r="AH15" s="204"/>
      <c r="AI15" s="204"/>
      <c r="AJ15" s="204"/>
      <c r="AK15" s="204"/>
      <c r="AL15" s="204"/>
      <c r="AM15" s="204"/>
      <c r="AN15" s="204"/>
    </row>
    <row r="16" spans="1:40" x14ac:dyDescent="0.15">
      <c r="W16" s="204"/>
      <c r="X16" s="204"/>
      <c r="Y16" s="204"/>
      <c r="Z16" s="204"/>
      <c r="AA16" s="204"/>
      <c r="AB16" s="204"/>
      <c r="AC16" s="204"/>
      <c r="AD16" s="204"/>
      <c r="AE16" s="204"/>
      <c r="AF16" s="204"/>
      <c r="AG16" s="204"/>
      <c r="AH16" s="204"/>
      <c r="AI16" s="204"/>
      <c r="AJ16" s="204"/>
      <c r="AK16" s="204"/>
      <c r="AL16" s="204"/>
      <c r="AM16" s="204"/>
      <c r="AN16" s="204"/>
    </row>
    <row r="17" spans="21:40" x14ac:dyDescent="0.15">
      <c r="U17" s="4" t="s">
        <v>102</v>
      </c>
    </row>
    <row r="18" spans="21:40" ht="42" customHeight="1" x14ac:dyDescent="0.15">
      <c r="Y18" s="205"/>
      <c r="Z18" s="205"/>
      <c r="AA18" s="205"/>
      <c r="AB18" s="205"/>
      <c r="AC18" s="205"/>
      <c r="AD18" s="205"/>
      <c r="AE18" s="205"/>
      <c r="AF18" s="205"/>
      <c r="AG18" s="205"/>
      <c r="AH18" s="205"/>
      <c r="AI18" s="205"/>
      <c r="AJ18" s="205"/>
      <c r="AK18" s="205"/>
      <c r="AL18" s="205"/>
      <c r="AM18" s="205"/>
      <c r="AN18" s="80" t="s">
        <v>82</v>
      </c>
    </row>
    <row r="19" spans="21:40" x14ac:dyDescent="0.15">
      <c r="U19" s="4" t="s">
        <v>103</v>
      </c>
    </row>
    <row r="20" spans="21:40" ht="41.25" customHeight="1" x14ac:dyDescent="0.15">
      <c r="Y20" s="205"/>
      <c r="Z20" s="205"/>
      <c r="AA20" s="205"/>
      <c r="AB20" s="205"/>
      <c r="AC20" s="205"/>
      <c r="AD20" s="205"/>
      <c r="AE20" s="205"/>
      <c r="AF20" s="205"/>
      <c r="AG20" s="205"/>
      <c r="AH20" s="205"/>
      <c r="AI20" s="205"/>
      <c r="AJ20" s="205"/>
      <c r="AK20" s="205"/>
      <c r="AL20" s="205"/>
      <c r="AM20" s="205"/>
      <c r="AN20" s="80"/>
    </row>
  </sheetData>
  <sheetProtection algorithmName="SHA-512" hashValue="+8A0h7OhKnr7vwrTXGElpCFWTEfzHpg9b4bHhGKdewrQpF+Yu3uNsFV2Hk9fHpGPHFupQu9oTdlxIr09Gnrp9Q==" saltValue="L3egTx5J7utF8TJ9Z6289g==" spinCount="100000" sheet="1" objects="1" scenarios="1" selectLockedCells="1" selectUnlockedCells="1"/>
  <mergeCells count="119">
    <mergeCell ref="W15:AN16"/>
    <mergeCell ref="Y18:AM18"/>
    <mergeCell ref="Y20:AM20"/>
    <mergeCell ref="X11:AB11"/>
    <mergeCell ref="AC11:AG11"/>
    <mergeCell ref="AH11:AL11"/>
    <mergeCell ref="AM11:AN11"/>
    <mergeCell ref="U12:AM12"/>
    <mergeCell ref="W13:X13"/>
    <mergeCell ref="Y13:AA13"/>
    <mergeCell ref="AC13:AE13"/>
    <mergeCell ref="AG13:AH13"/>
    <mergeCell ref="AC10:AD10"/>
    <mergeCell ref="AE10:AG10"/>
    <mergeCell ref="AH10:AI10"/>
    <mergeCell ref="AJ10:AL10"/>
    <mergeCell ref="B11:C11"/>
    <mergeCell ref="D11:H11"/>
    <mergeCell ref="I11:M11"/>
    <mergeCell ref="N11:R11"/>
    <mergeCell ref="S11:W11"/>
    <mergeCell ref="S9:T9"/>
    <mergeCell ref="P8:R8"/>
    <mergeCell ref="S8:T8"/>
    <mergeCell ref="U8:W8"/>
    <mergeCell ref="X8:Y8"/>
    <mergeCell ref="Z8:AB8"/>
    <mergeCell ref="AC8:AD8"/>
    <mergeCell ref="AJ9:AL9"/>
    <mergeCell ref="D10:E10"/>
    <mergeCell ref="F10:H10"/>
    <mergeCell ref="I10:J10"/>
    <mergeCell ref="K10:M10"/>
    <mergeCell ref="N10:O10"/>
    <mergeCell ref="P10:R10"/>
    <mergeCell ref="S10:T10"/>
    <mergeCell ref="U10:W10"/>
    <mergeCell ref="X10:Y10"/>
    <mergeCell ref="U9:W9"/>
    <mergeCell ref="X9:Y9"/>
    <mergeCell ref="Z9:AB9"/>
    <mergeCell ref="AC9:AD9"/>
    <mergeCell ref="AE9:AG9"/>
    <mergeCell ref="AH9:AI9"/>
    <mergeCell ref="Z10:AB10"/>
    <mergeCell ref="Z7:AB7"/>
    <mergeCell ref="AC7:AD7"/>
    <mergeCell ref="AE7:AG7"/>
    <mergeCell ref="AH7:AI7"/>
    <mergeCell ref="AJ7:AL7"/>
    <mergeCell ref="D8:E8"/>
    <mergeCell ref="F8:H8"/>
    <mergeCell ref="I8:J8"/>
    <mergeCell ref="K8:M8"/>
    <mergeCell ref="N8:O8"/>
    <mergeCell ref="AE8:AG8"/>
    <mergeCell ref="AH8:AI8"/>
    <mergeCell ref="AJ8:AL8"/>
    <mergeCell ref="S7:T7"/>
    <mergeCell ref="U7:W7"/>
    <mergeCell ref="X7:Y7"/>
    <mergeCell ref="AE5:AG5"/>
    <mergeCell ref="AH5:AI5"/>
    <mergeCell ref="AJ5:AL5"/>
    <mergeCell ref="D6:E6"/>
    <mergeCell ref="F6:H6"/>
    <mergeCell ref="I6:J6"/>
    <mergeCell ref="K6:M6"/>
    <mergeCell ref="N6:O6"/>
    <mergeCell ref="P6:R6"/>
    <mergeCell ref="S6:T6"/>
    <mergeCell ref="P5:R5"/>
    <mergeCell ref="S5:T5"/>
    <mergeCell ref="U5:W5"/>
    <mergeCell ref="X5:Y5"/>
    <mergeCell ref="Z5:AB5"/>
    <mergeCell ref="AC5:AD5"/>
    <mergeCell ref="AJ6:AL6"/>
    <mergeCell ref="U6:W6"/>
    <mergeCell ref="X6:Y6"/>
    <mergeCell ref="Z6:AB6"/>
    <mergeCell ref="AC6:AD6"/>
    <mergeCell ref="AE6:AG6"/>
    <mergeCell ref="AH6:AI6"/>
    <mergeCell ref="A5:A11"/>
    <mergeCell ref="B5:C5"/>
    <mergeCell ref="D5:E5"/>
    <mergeCell ref="F5:H5"/>
    <mergeCell ref="I5:J5"/>
    <mergeCell ref="K5:M5"/>
    <mergeCell ref="N5:O5"/>
    <mergeCell ref="A4:C4"/>
    <mergeCell ref="E4:F4"/>
    <mergeCell ref="J4:K4"/>
    <mergeCell ref="O4:P4"/>
    <mergeCell ref="D7:E7"/>
    <mergeCell ref="F7:H7"/>
    <mergeCell ref="I7:J7"/>
    <mergeCell ref="K7:M7"/>
    <mergeCell ref="N7:O7"/>
    <mergeCell ref="P7:R7"/>
    <mergeCell ref="D9:E9"/>
    <mergeCell ref="F9:H9"/>
    <mergeCell ref="I9:J9"/>
    <mergeCell ref="K9:M9"/>
    <mergeCell ref="N9:O9"/>
    <mergeCell ref="P9:R9"/>
    <mergeCell ref="A1:B1"/>
    <mergeCell ref="C1:M1"/>
    <mergeCell ref="P1:AN1"/>
    <mergeCell ref="A2:B2"/>
    <mergeCell ref="C2:M2"/>
    <mergeCell ref="P2:AB2"/>
    <mergeCell ref="AC2:AG2"/>
    <mergeCell ref="AD4:AE4"/>
    <mergeCell ref="AI4:AJ4"/>
    <mergeCell ref="AM4:AN4"/>
    <mergeCell ref="T4:U4"/>
    <mergeCell ref="Y4:Z4"/>
  </mergeCells>
  <phoneticPr fontId="1"/>
  <dataValidations count="1">
    <dataValidation type="list" allowBlank="1" showInputMessage="1" showErrorMessage="1" sqref="C2:M2" xr:uid="{00000000-0002-0000-0500-000000000000}">
      <formula1>競技名</formula1>
    </dataValidation>
  </dataValidations>
  <pageMargins left="0.59055118110236227" right="0.59055118110236227" top="0.59055118110236227" bottom="0.59055118110236227" header="0.51181102362204722" footer="0.51181102362204722"/>
  <pageSetup paperSize="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Y39"/>
  <sheetViews>
    <sheetView zoomScaleNormal="100" zoomScaleSheetLayoutView="100" workbookViewId="0">
      <selection sqref="A1:W35"/>
    </sheetView>
  </sheetViews>
  <sheetFormatPr defaultColWidth="3.75" defaultRowHeight="13.5" x14ac:dyDescent="0.15"/>
  <cols>
    <col min="1" max="23" width="3.75" style="4"/>
    <col min="24" max="24" width="3.75" style="4" customWidth="1"/>
    <col min="25" max="25" width="3.75" style="44" customWidth="1"/>
    <col min="26" max="16384" width="3.75" style="44"/>
  </cols>
  <sheetData>
    <row r="1" spans="1:25" x14ac:dyDescent="0.15">
      <c r="A1" s="44" t="s">
        <v>105</v>
      </c>
      <c r="B1" s="44"/>
      <c r="C1" s="44"/>
      <c r="D1" s="44"/>
      <c r="E1" s="44"/>
      <c r="F1" s="44"/>
      <c r="G1" s="44"/>
      <c r="H1" s="44"/>
      <c r="I1" s="44"/>
      <c r="J1" s="44"/>
      <c r="K1" s="56"/>
      <c r="L1" s="44"/>
      <c r="M1" s="44"/>
      <c r="N1" s="44"/>
      <c r="O1" s="56"/>
      <c r="P1" s="44"/>
      <c r="Q1" s="44"/>
      <c r="R1" s="44"/>
      <c r="S1" s="44"/>
      <c r="T1" s="44"/>
      <c r="U1" s="44"/>
      <c r="V1" s="44"/>
      <c r="W1" s="44"/>
      <c r="X1" s="44"/>
    </row>
    <row r="2" spans="1:25" ht="37.5" customHeight="1" x14ac:dyDescent="0.15">
      <c r="A2" s="44"/>
      <c r="B2" s="44"/>
      <c r="C2" s="44"/>
      <c r="D2" s="44"/>
      <c r="E2" s="44"/>
      <c r="F2" s="44"/>
      <c r="G2" s="44"/>
      <c r="H2" s="44"/>
      <c r="I2" s="44"/>
      <c r="J2" s="44"/>
      <c r="K2" s="56"/>
      <c r="L2" s="44"/>
      <c r="M2" s="44"/>
      <c r="N2" s="44"/>
      <c r="O2" s="56"/>
      <c r="P2" s="44"/>
      <c r="Q2" s="44"/>
      <c r="R2" s="44"/>
      <c r="S2" s="44"/>
      <c r="T2" s="44"/>
      <c r="U2" s="44"/>
      <c r="V2" s="44"/>
      <c r="W2" s="44"/>
      <c r="X2" s="44"/>
    </row>
    <row r="3" spans="1:25" ht="22.5" customHeight="1" x14ac:dyDescent="0.15">
      <c r="A3" s="44"/>
      <c r="B3" s="116" t="s">
        <v>144</v>
      </c>
      <c r="C3" s="116"/>
      <c r="D3" s="61">
        <f>'記入例　様式１　実績報告書'!E11</f>
        <v>7</v>
      </c>
      <c r="E3" s="172" t="s">
        <v>113</v>
      </c>
      <c r="F3" s="172"/>
      <c r="G3" s="208" t="str">
        <f>'記入例　様式１　実績報告書'!T11</f>
        <v>全国高等学校総合体育大会</v>
      </c>
      <c r="H3" s="208"/>
      <c r="I3" s="208"/>
      <c r="J3" s="208"/>
      <c r="K3" s="208"/>
      <c r="L3" s="208"/>
      <c r="M3" s="208"/>
      <c r="N3" s="208"/>
      <c r="O3" s="174" t="s">
        <v>114</v>
      </c>
      <c r="P3" s="174"/>
      <c r="Q3" s="174"/>
      <c r="R3" s="174"/>
      <c r="S3" s="174"/>
      <c r="T3" s="174"/>
      <c r="U3" s="174"/>
      <c r="V3" s="174"/>
      <c r="W3" s="174"/>
      <c r="X3" s="57"/>
    </row>
    <row r="4" spans="1:25" ht="22.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57"/>
    </row>
    <row r="5" spans="1:25" ht="36" customHeight="1" x14ac:dyDescent="0.15">
      <c r="A5" s="58"/>
      <c r="B5" s="58"/>
      <c r="C5" s="58"/>
      <c r="D5" s="58"/>
      <c r="E5" s="58"/>
      <c r="F5" s="58"/>
      <c r="G5" s="58"/>
      <c r="H5" s="58"/>
      <c r="I5" s="58"/>
      <c r="J5" s="58"/>
      <c r="K5" s="58"/>
      <c r="L5" s="58"/>
      <c r="M5" s="58"/>
      <c r="N5" s="58"/>
      <c r="O5" s="58"/>
      <c r="P5" s="58"/>
      <c r="Q5" s="58"/>
      <c r="R5" s="44"/>
      <c r="S5" s="44"/>
      <c r="T5" s="44"/>
      <c r="U5" s="44"/>
      <c r="V5" s="44"/>
      <c r="W5" s="44"/>
      <c r="X5" s="44"/>
    </row>
    <row r="6" spans="1:25" ht="22.5" customHeight="1" x14ac:dyDescent="0.15">
      <c r="A6" s="44"/>
      <c r="B6" s="59" t="s">
        <v>117</v>
      </c>
      <c r="C6" s="172" t="s">
        <v>115</v>
      </c>
      <c r="D6" s="172"/>
      <c r="E6" s="55"/>
      <c r="F6" s="206" t="s">
        <v>131</v>
      </c>
      <c r="G6" s="206"/>
      <c r="H6" s="206"/>
      <c r="I6" s="206"/>
      <c r="J6" s="206"/>
      <c r="K6" s="206"/>
      <c r="L6" s="206"/>
      <c r="M6" s="206"/>
      <c r="N6" s="206"/>
      <c r="O6" s="206"/>
      <c r="P6" s="206"/>
      <c r="Q6" s="206"/>
      <c r="R6" s="206"/>
      <c r="S6" s="206"/>
      <c r="T6" s="206"/>
      <c r="U6" s="206"/>
      <c r="V6" s="206"/>
      <c r="W6" s="206"/>
      <c r="X6" s="44"/>
    </row>
    <row r="7" spans="1:25" ht="22.5" customHeight="1" x14ac:dyDescent="0.15">
      <c r="A7" s="44"/>
      <c r="B7" s="44"/>
      <c r="C7" s="44"/>
      <c r="D7" s="44"/>
      <c r="E7" s="44"/>
      <c r="F7" s="44"/>
      <c r="G7" s="44"/>
      <c r="H7" s="44"/>
      <c r="I7" s="44"/>
      <c r="J7" s="44"/>
      <c r="K7" s="44"/>
      <c r="L7" s="44"/>
      <c r="M7" s="44"/>
      <c r="N7" s="44"/>
      <c r="O7" s="58"/>
      <c r="P7" s="58"/>
      <c r="Q7" s="58"/>
      <c r="R7" s="44"/>
      <c r="S7" s="44"/>
      <c r="T7" s="44"/>
      <c r="U7" s="44"/>
      <c r="V7" s="44"/>
      <c r="W7" s="44"/>
      <c r="X7" s="44"/>
    </row>
    <row r="8" spans="1:25" ht="24" customHeight="1" x14ac:dyDescent="0.15">
      <c r="A8" s="44"/>
      <c r="B8" s="44"/>
      <c r="C8" s="44"/>
      <c r="D8" s="44"/>
      <c r="E8" s="44"/>
      <c r="F8" s="44"/>
      <c r="G8" s="44"/>
      <c r="H8" s="44"/>
      <c r="I8" s="44"/>
      <c r="J8" s="44"/>
      <c r="K8" s="44"/>
      <c r="L8" s="44"/>
      <c r="M8" s="44"/>
      <c r="N8" s="44"/>
      <c r="O8" s="58"/>
      <c r="P8" s="58"/>
      <c r="Q8" s="58"/>
      <c r="R8" s="44"/>
      <c r="S8" s="44"/>
      <c r="T8" s="44"/>
      <c r="U8" s="44"/>
      <c r="V8" s="44"/>
      <c r="W8" s="44"/>
      <c r="X8" s="44"/>
    </row>
    <row r="9" spans="1:25" ht="22.5" customHeight="1" x14ac:dyDescent="0.15">
      <c r="A9" s="44"/>
      <c r="B9" s="59" t="s">
        <v>118</v>
      </c>
      <c r="C9" s="172" t="s">
        <v>116</v>
      </c>
      <c r="D9" s="172"/>
      <c r="E9" s="55"/>
      <c r="F9" s="206" t="s">
        <v>22</v>
      </c>
      <c r="G9" s="206"/>
      <c r="H9" s="206"/>
      <c r="I9" s="206"/>
      <c r="J9" s="206"/>
      <c r="K9" s="206"/>
      <c r="L9" s="206"/>
      <c r="M9" s="206"/>
      <c r="N9" s="206"/>
      <c r="O9" s="206"/>
      <c r="P9" s="206"/>
      <c r="Q9" s="206"/>
      <c r="R9" s="206"/>
      <c r="S9" s="206"/>
      <c r="T9" s="206"/>
      <c r="U9" s="206"/>
      <c r="V9" s="206"/>
      <c r="W9" s="206"/>
      <c r="X9" s="44"/>
    </row>
    <row r="10" spans="1:25" ht="22.5" customHeight="1" x14ac:dyDescent="0.15">
      <c r="A10" s="44"/>
      <c r="B10" s="44"/>
      <c r="C10" s="44"/>
      <c r="D10" s="44"/>
      <c r="E10" s="44"/>
      <c r="F10" s="44"/>
      <c r="G10" s="44"/>
      <c r="H10" s="44"/>
      <c r="I10" s="44"/>
      <c r="J10" s="44"/>
      <c r="K10" s="44"/>
      <c r="L10" s="44"/>
      <c r="M10" s="44"/>
      <c r="N10" s="44"/>
      <c r="O10" s="58"/>
      <c r="P10" s="58"/>
      <c r="Q10" s="58"/>
      <c r="R10" s="44"/>
      <c r="S10" s="44"/>
      <c r="T10" s="44"/>
      <c r="U10" s="44"/>
      <c r="V10" s="44"/>
      <c r="W10" s="44"/>
      <c r="X10" s="44"/>
    </row>
    <row r="11" spans="1:25" ht="22.5" customHeight="1" x14ac:dyDescent="0.15">
      <c r="A11" s="44"/>
      <c r="B11" s="44"/>
      <c r="C11" s="44"/>
      <c r="D11" s="44"/>
      <c r="E11" s="44"/>
      <c r="F11" s="44"/>
      <c r="G11" s="44"/>
      <c r="H11" s="44"/>
      <c r="I11" s="44"/>
      <c r="J11" s="44"/>
      <c r="K11" s="44"/>
      <c r="L11" s="44"/>
      <c r="M11" s="44"/>
      <c r="N11" s="44"/>
      <c r="O11" s="58"/>
      <c r="P11" s="58"/>
      <c r="Q11" s="58"/>
      <c r="R11" s="44"/>
      <c r="S11" s="44"/>
      <c r="T11" s="44"/>
      <c r="U11" s="44"/>
      <c r="V11" s="44"/>
      <c r="W11" s="44"/>
      <c r="X11" s="44"/>
    </row>
    <row r="12" spans="1:25" ht="22.5" customHeight="1" x14ac:dyDescent="0.15">
      <c r="A12" s="44"/>
      <c r="B12" s="59" t="s">
        <v>120</v>
      </c>
      <c r="C12" s="172" t="s">
        <v>119</v>
      </c>
      <c r="D12" s="172"/>
      <c r="E12" s="55"/>
      <c r="F12" s="206" t="s">
        <v>145</v>
      </c>
      <c r="G12" s="206"/>
      <c r="H12" s="206"/>
      <c r="I12" s="206"/>
      <c r="J12" s="206"/>
      <c r="K12" s="206"/>
      <c r="L12" s="206"/>
      <c r="M12" s="206"/>
      <c r="N12" s="206"/>
      <c r="O12" s="206"/>
      <c r="P12" s="206"/>
      <c r="Q12" s="206"/>
      <c r="R12" s="206"/>
      <c r="S12" s="206"/>
      <c r="T12" s="206"/>
      <c r="U12" s="206"/>
      <c r="V12" s="206"/>
      <c r="W12" s="206"/>
      <c r="X12" s="44"/>
    </row>
    <row r="13" spans="1:25" ht="22.5" customHeight="1" x14ac:dyDescent="0.15">
      <c r="A13" s="44"/>
      <c r="B13" s="44"/>
      <c r="C13" s="44"/>
      <c r="D13" s="44"/>
      <c r="E13" s="44"/>
      <c r="F13" s="206" t="s">
        <v>132</v>
      </c>
      <c r="G13" s="206"/>
      <c r="H13" s="206"/>
      <c r="I13" s="206"/>
      <c r="J13" s="206"/>
      <c r="K13" s="206"/>
      <c r="L13" s="206"/>
      <c r="M13" s="206"/>
      <c r="N13" s="206"/>
      <c r="O13" s="206"/>
      <c r="P13" s="206"/>
      <c r="Q13" s="206"/>
      <c r="R13" s="206"/>
      <c r="S13" s="206"/>
      <c r="T13" s="206"/>
      <c r="U13" s="206"/>
      <c r="V13" s="206"/>
      <c r="W13" s="206"/>
      <c r="X13" s="44"/>
    </row>
    <row r="14" spans="1:25" ht="22.5" customHeight="1" x14ac:dyDescent="0.15">
      <c r="A14" s="44"/>
      <c r="B14" s="44"/>
      <c r="C14" s="44"/>
      <c r="D14" s="44"/>
      <c r="E14" s="44"/>
      <c r="F14" s="206"/>
      <c r="G14" s="206"/>
      <c r="H14" s="206"/>
      <c r="I14" s="206"/>
      <c r="J14" s="206"/>
      <c r="K14" s="206"/>
      <c r="L14" s="206"/>
      <c r="M14" s="206"/>
      <c r="N14" s="206"/>
      <c r="O14" s="206"/>
      <c r="P14" s="206"/>
      <c r="Q14" s="206"/>
      <c r="R14" s="206"/>
      <c r="S14" s="206"/>
      <c r="T14" s="206"/>
      <c r="U14" s="206"/>
      <c r="V14" s="206"/>
      <c r="W14" s="206"/>
      <c r="X14" s="44"/>
    </row>
    <row r="15" spans="1:25" ht="22.5" customHeight="1" x14ac:dyDescent="0.15">
      <c r="A15" s="44"/>
      <c r="B15" s="44"/>
      <c r="C15" s="44"/>
      <c r="D15" s="44"/>
      <c r="E15" s="44"/>
      <c r="F15" s="206"/>
      <c r="G15" s="206"/>
      <c r="H15" s="206"/>
      <c r="I15" s="206"/>
      <c r="J15" s="206"/>
      <c r="K15" s="206"/>
      <c r="L15" s="206"/>
      <c r="M15" s="206"/>
      <c r="N15" s="206"/>
      <c r="O15" s="206"/>
      <c r="P15" s="206"/>
      <c r="Q15" s="206"/>
      <c r="R15" s="206"/>
      <c r="S15" s="206"/>
      <c r="T15" s="206"/>
      <c r="U15" s="206"/>
      <c r="V15" s="206"/>
      <c r="W15" s="206"/>
      <c r="X15" s="44"/>
    </row>
    <row r="16" spans="1:25" ht="22.5" customHeight="1" x14ac:dyDescent="0.15">
      <c r="A16" s="44"/>
      <c r="B16" s="44"/>
      <c r="C16" s="44"/>
      <c r="D16" s="44"/>
      <c r="E16" s="44"/>
      <c r="F16" s="206"/>
      <c r="G16" s="206"/>
      <c r="H16" s="206"/>
      <c r="I16" s="206"/>
      <c r="J16" s="206"/>
      <c r="K16" s="206"/>
      <c r="L16" s="206"/>
      <c r="M16" s="206"/>
      <c r="N16" s="206"/>
      <c r="O16" s="206"/>
      <c r="P16" s="206"/>
      <c r="Q16" s="206"/>
      <c r="R16" s="206"/>
      <c r="S16" s="206"/>
      <c r="T16" s="206"/>
      <c r="U16" s="206"/>
      <c r="V16" s="206"/>
      <c r="W16" s="206"/>
      <c r="X16" s="44"/>
    </row>
    <row r="17" spans="1:24" ht="22.5" customHeight="1" x14ac:dyDescent="0.15">
      <c r="A17" s="44"/>
      <c r="B17" s="44"/>
      <c r="C17" s="44"/>
      <c r="D17" s="44"/>
      <c r="E17" s="44"/>
      <c r="F17" s="60"/>
      <c r="G17" s="60"/>
      <c r="H17" s="60"/>
      <c r="I17" s="60"/>
      <c r="J17" s="60"/>
      <c r="K17" s="60"/>
      <c r="L17" s="60"/>
      <c r="M17" s="60"/>
      <c r="N17" s="60"/>
      <c r="O17" s="60"/>
      <c r="P17" s="60"/>
      <c r="Q17" s="60"/>
      <c r="R17" s="60"/>
      <c r="S17" s="60"/>
      <c r="T17" s="60"/>
      <c r="U17" s="60"/>
      <c r="V17" s="60"/>
      <c r="W17" s="60"/>
      <c r="X17" s="44"/>
    </row>
    <row r="18" spans="1:24" ht="22.5" customHeight="1" x14ac:dyDescent="0.15">
      <c r="A18" s="44"/>
      <c r="B18" s="59" t="s">
        <v>121</v>
      </c>
      <c r="C18" s="172" t="s">
        <v>122</v>
      </c>
      <c r="D18" s="172"/>
      <c r="E18" s="44"/>
      <c r="F18" s="206" t="s">
        <v>146</v>
      </c>
      <c r="G18" s="206"/>
      <c r="H18" s="206"/>
      <c r="I18" s="206"/>
      <c r="J18" s="206"/>
      <c r="K18" s="206"/>
      <c r="L18" s="206"/>
      <c r="M18" s="206"/>
      <c r="N18" s="206"/>
      <c r="O18" s="206"/>
      <c r="P18" s="206"/>
      <c r="Q18" s="206"/>
      <c r="R18" s="206"/>
      <c r="S18" s="206"/>
      <c r="T18" s="206"/>
      <c r="U18" s="206"/>
      <c r="V18" s="206"/>
      <c r="W18" s="206"/>
      <c r="X18" s="44"/>
    </row>
    <row r="19" spans="1:24" ht="22.5" customHeight="1" x14ac:dyDescent="0.15">
      <c r="A19" s="44"/>
      <c r="B19" s="44"/>
      <c r="C19" s="44"/>
      <c r="D19" s="44"/>
      <c r="E19" s="44"/>
      <c r="F19" s="206" t="s">
        <v>133</v>
      </c>
      <c r="G19" s="206"/>
      <c r="H19" s="206"/>
      <c r="I19" s="206"/>
      <c r="J19" s="206"/>
      <c r="K19" s="206"/>
      <c r="L19" s="206"/>
      <c r="M19" s="206"/>
      <c r="N19" s="206"/>
      <c r="O19" s="206"/>
      <c r="P19" s="206"/>
      <c r="Q19" s="206"/>
      <c r="R19" s="206"/>
      <c r="S19" s="206"/>
      <c r="T19" s="206"/>
      <c r="U19" s="206"/>
      <c r="V19" s="206"/>
      <c r="W19" s="206"/>
      <c r="X19" s="44"/>
    </row>
    <row r="20" spans="1:24" ht="22.5" customHeight="1" x14ac:dyDescent="0.15">
      <c r="A20" s="44"/>
      <c r="B20" s="44"/>
      <c r="C20" s="44"/>
      <c r="D20" s="44"/>
      <c r="E20" s="44"/>
      <c r="F20" s="206" t="s">
        <v>134</v>
      </c>
      <c r="G20" s="206"/>
      <c r="H20" s="206"/>
      <c r="I20" s="206"/>
      <c r="J20" s="206"/>
      <c r="K20" s="206"/>
      <c r="L20" s="206"/>
      <c r="M20" s="206"/>
      <c r="N20" s="206"/>
      <c r="O20" s="206"/>
      <c r="P20" s="206"/>
      <c r="Q20" s="206"/>
      <c r="R20" s="206"/>
      <c r="S20" s="206"/>
      <c r="T20" s="206"/>
      <c r="U20" s="206"/>
      <c r="V20" s="206"/>
      <c r="W20" s="206"/>
      <c r="X20" s="44"/>
    </row>
    <row r="21" spans="1:24" ht="22.5" customHeight="1" x14ac:dyDescent="0.15">
      <c r="A21" s="44"/>
      <c r="B21" s="44"/>
      <c r="C21" s="44"/>
      <c r="D21" s="44"/>
      <c r="E21" s="44"/>
      <c r="F21" s="206" t="s">
        <v>147</v>
      </c>
      <c r="G21" s="206"/>
      <c r="H21" s="206"/>
      <c r="I21" s="206"/>
      <c r="J21" s="206"/>
      <c r="K21" s="206"/>
      <c r="L21" s="206"/>
      <c r="M21" s="206"/>
      <c r="N21" s="206"/>
      <c r="O21" s="206"/>
      <c r="P21" s="206"/>
      <c r="Q21" s="206"/>
      <c r="R21" s="206"/>
      <c r="S21" s="206"/>
      <c r="T21" s="206"/>
      <c r="U21" s="206"/>
      <c r="V21" s="206"/>
      <c r="W21" s="206"/>
      <c r="X21" s="44"/>
    </row>
    <row r="22" spans="1:24" ht="22.5" customHeight="1" x14ac:dyDescent="0.15">
      <c r="A22" s="44"/>
      <c r="B22" s="44"/>
      <c r="C22" s="44"/>
      <c r="D22" s="44"/>
      <c r="E22" s="44"/>
      <c r="F22" s="206"/>
      <c r="G22" s="206"/>
      <c r="H22" s="206"/>
      <c r="I22" s="206"/>
      <c r="J22" s="206"/>
      <c r="K22" s="206"/>
      <c r="L22" s="206"/>
      <c r="M22" s="206"/>
      <c r="N22" s="206"/>
      <c r="O22" s="206"/>
      <c r="P22" s="206"/>
      <c r="Q22" s="206"/>
      <c r="R22" s="206"/>
      <c r="S22" s="206"/>
      <c r="T22" s="206"/>
      <c r="U22" s="206"/>
      <c r="V22" s="206"/>
      <c r="W22" s="206"/>
      <c r="X22" s="44"/>
    </row>
    <row r="23" spans="1:24" ht="22.5" customHeight="1" x14ac:dyDescent="0.15">
      <c r="A23" s="44"/>
      <c r="B23" s="44"/>
      <c r="C23" s="44"/>
      <c r="D23" s="44"/>
      <c r="E23" s="44"/>
      <c r="F23" s="125"/>
      <c r="G23" s="125"/>
      <c r="H23" s="125"/>
      <c r="I23" s="125"/>
      <c r="J23" s="125"/>
      <c r="K23" s="125"/>
      <c r="L23" s="125"/>
      <c r="M23" s="125"/>
      <c r="N23" s="125"/>
      <c r="O23" s="125"/>
      <c r="P23" s="125"/>
      <c r="Q23" s="125"/>
      <c r="R23" s="125"/>
      <c r="S23" s="125"/>
      <c r="T23" s="125"/>
      <c r="U23" s="125"/>
      <c r="V23" s="125"/>
      <c r="W23" s="125"/>
      <c r="X23" s="44"/>
    </row>
    <row r="24" spans="1:24" ht="22.5" customHeight="1" x14ac:dyDescent="0.15">
      <c r="A24" s="44"/>
      <c r="B24" s="59" t="s">
        <v>124</v>
      </c>
      <c r="C24" s="172" t="s">
        <v>123</v>
      </c>
      <c r="D24" s="172"/>
      <c r="E24" s="44"/>
      <c r="F24" s="206" t="s">
        <v>106</v>
      </c>
      <c r="G24" s="206"/>
      <c r="H24" s="206"/>
      <c r="I24" s="206"/>
      <c r="J24" s="206"/>
      <c r="K24" s="206"/>
      <c r="L24" s="206"/>
      <c r="M24" s="206"/>
      <c r="N24" s="206"/>
      <c r="O24" s="206"/>
      <c r="P24" s="206"/>
      <c r="Q24" s="206"/>
      <c r="R24" s="206"/>
      <c r="S24" s="206"/>
      <c r="T24" s="206"/>
      <c r="U24" s="206"/>
      <c r="V24" s="206"/>
      <c r="W24" s="206"/>
      <c r="X24" s="44"/>
    </row>
    <row r="25" spans="1:24" ht="22.5" customHeight="1" x14ac:dyDescent="0.15">
      <c r="A25" s="44"/>
      <c r="B25" s="44"/>
      <c r="C25" s="44"/>
      <c r="D25" s="44"/>
      <c r="E25" s="44"/>
      <c r="F25" s="206"/>
      <c r="G25" s="206"/>
      <c r="H25" s="206"/>
      <c r="I25" s="206"/>
      <c r="J25" s="206"/>
      <c r="K25" s="206"/>
      <c r="L25" s="206"/>
      <c r="M25" s="206"/>
      <c r="N25" s="206"/>
      <c r="O25" s="206"/>
      <c r="P25" s="206"/>
      <c r="Q25" s="206"/>
      <c r="R25" s="206"/>
      <c r="S25" s="206"/>
      <c r="T25" s="206"/>
      <c r="U25" s="206"/>
      <c r="V25" s="206"/>
      <c r="W25" s="206"/>
      <c r="X25" s="44"/>
    </row>
    <row r="26" spans="1:24" ht="22.5" customHeight="1" x14ac:dyDescent="0.15">
      <c r="A26" s="44"/>
      <c r="B26" s="44"/>
      <c r="C26" s="44"/>
      <c r="D26" s="44"/>
      <c r="E26" s="44"/>
      <c r="F26" s="206"/>
      <c r="G26" s="206"/>
      <c r="H26" s="206"/>
      <c r="I26" s="206"/>
      <c r="J26" s="206"/>
      <c r="K26" s="206"/>
      <c r="L26" s="206"/>
      <c r="M26" s="206"/>
      <c r="N26" s="206"/>
      <c r="O26" s="206"/>
      <c r="P26" s="206"/>
      <c r="Q26" s="206"/>
      <c r="R26" s="206"/>
      <c r="S26" s="206"/>
      <c r="T26" s="206"/>
      <c r="U26" s="206"/>
      <c r="V26" s="206"/>
      <c r="W26" s="206"/>
      <c r="X26" s="44"/>
    </row>
    <row r="27" spans="1:24" ht="22.5" customHeight="1" x14ac:dyDescent="0.15">
      <c r="A27" s="44"/>
      <c r="B27" s="44"/>
      <c r="C27" s="44"/>
      <c r="D27" s="44"/>
      <c r="E27" s="44"/>
      <c r="F27" s="206"/>
      <c r="G27" s="206"/>
      <c r="H27" s="206"/>
      <c r="I27" s="206"/>
      <c r="J27" s="206"/>
      <c r="K27" s="206"/>
      <c r="L27" s="206"/>
      <c r="M27" s="206"/>
      <c r="N27" s="206"/>
      <c r="O27" s="206"/>
      <c r="P27" s="206"/>
      <c r="Q27" s="206"/>
      <c r="R27" s="206"/>
      <c r="S27" s="206"/>
      <c r="T27" s="206"/>
      <c r="U27" s="206"/>
      <c r="V27" s="206"/>
      <c r="W27" s="206"/>
      <c r="X27" s="44"/>
    </row>
    <row r="28" spans="1:24" ht="22.5" customHeight="1" x14ac:dyDescent="0.15">
      <c r="A28" s="44"/>
      <c r="B28" s="44"/>
      <c r="C28" s="44"/>
      <c r="D28" s="44"/>
      <c r="E28" s="44"/>
      <c r="F28" s="173"/>
      <c r="G28" s="173"/>
      <c r="H28" s="173"/>
      <c r="I28" s="173"/>
      <c r="J28" s="173"/>
      <c r="K28" s="173"/>
      <c r="L28" s="173"/>
      <c r="M28" s="173"/>
      <c r="N28" s="173"/>
      <c r="O28" s="173"/>
      <c r="P28" s="173"/>
      <c r="Q28" s="173"/>
      <c r="R28" s="173"/>
      <c r="S28" s="173"/>
      <c r="T28" s="173"/>
      <c r="U28" s="173"/>
      <c r="V28" s="173"/>
      <c r="W28" s="173"/>
      <c r="X28" s="44"/>
    </row>
    <row r="29" spans="1:24" ht="19.5" customHeight="1" x14ac:dyDescent="0.15">
      <c r="A29" s="44"/>
      <c r="B29" s="115" t="s">
        <v>144</v>
      </c>
      <c r="C29" s="115"/>
      <c r="D29" s="54">
        <v>7</v>
      </c>
      <c r="E29" s="6" t="s">
        <v>110</v>
      </c>
      <c r="F29" s="54">
        <v>8</v>
      </c>
      <c r="G29" s="6" t="s">
        <v>111</v>
      </c>
      <c r="H29" s="54">
        <v>10</v>
      </c>
      <c r="I29" s="6" t="s">
        <v>112</v>
      </c>
      <c r="J29" s="44"/>
      <c r="K29" s="44"/>
      <c r="L29" s="44"/>
      <c r="M29" s="44"/>
      <c r="N29" s="44"/>
      <c r="O29" s="44"/>
      <c r="P29" s="44"/>
      <c r="Q29" s="44"/>
      <c r="R29" s="44"/>
      <c r="S29" s="44"/>
      <c r="T29" s="44"/>
      <c r="U29" s="44"/>
      <c r="V29" s="44"/>
      <c r="W29" s="44"/>
      <c r="X29" s="44"/>
    </row>
    <row r="30" spans="1:24" ht="22.5" customHeight="1" x14ac:dyDescent="0.15">
      <c r="A30" s="44"/>
      <c r="B30" s="44"/>
      <c r="C30" s="44"/>
      <c r="D30" s="44"/>
      <c r="E30" s="44"/>
      <c r="F30" s="44"/>
      <c r="G30" s="44"/>
      <c r="H30" s="44"/>
      <c r="I30" s="44"/>
      <c r="J30" s="44"/>
      <c r="K30" s="44"/>
      <c r="L30" s="44"/>
      <c r="M30" s="44"/>
      <c r="N30" s="44"/>
      <c r="O30" s="44"/>
      <c r="P30" s="172"/>
      <c r="Q30" s="172"/>
      <c r="R30" s="44"/>
      <c r="S30" s="44"/>
      <c r="T30" s="44"/>
      <c r="U30" s="44"/>
      <c r="V30" s="44"/>
      <c r="W30" s="44"/>
      <c r="X30" s="44"/>
    </row>
    <row r="31" spans="1:24" ht="22.5" customHeight="1" x14ac:dyDescent="0.15">
      <c r="A31" s="44"/>
      <c r="B31" s="44"/>
      <c r="C31" s="44"/>
      <c r="D31" s="44"/>
      <c r="E31" s="44"/>
      <c r="F31" s="44"/>
      <c r="G31" s="44"/>
      <c r="H31" s="44"/>
      <c r="I31" s="44"/>
      <c r="J31" s="44"/>
      <c r="K31" s="44"/>
      <c r="L31" s="44"/>
      <c r="M31" s="44"/>
      <c r="N31" s="44"/>
      <c r="O31" s="207" t="str">
        <f>F6</f>
        <v>○○○○高等学校</v>
      </c>
      <c r="P31" s="207"/>
      <c r="Q31" s="207"/>
      <c r="R31" s="207"/>
      <c r="S31" s="207"/>
      <c r="T31" s="207"/>
      <c r="U31" s="207"/>
      <c r="V31" s="207"/>
      <c r="W31" s="207"/>
      <c r="X31" s="44"/>
    </row>
    <row r="32" spans="1:24" ht="22.5" customHeight="1" x14ac:dyDescent="0.15">
      <c r="A32" s="44"/>
      <c r="B32" s="44"/>
      <c r="C32" s="44"/>
      <c r="D32" s="44"/>
      <c r="E32" s="44"/>
      <c r="F32" s="44"/>
      <c r="G32" s="44"/>
      <c r="H32" s="44"/>
      <c r="I32" s="44"/>
      <c r="J32" s="44"/>
      <c r="K32" s="44"/>
      <c r="L32" s="172" t="s">
        <v>128</v>
      </c>
      <c r="M32" s="172"/>
      <c r="N32" s="172"/>
      <c r="O32" s="55" t="s">
        <v>126</v>
      </c>
      <c r="P32" s="204"/>
      <c r="Q32" s="204"/>
      <c r="R32" s="116" t="s">
        <v>125</v>
      </c>
      <c r="S32" s="116"/>
      <c r="T32" s="204"/>
      <c r="U32" s="204"/>
      <c r="V32" s="204"/>
      <c r="W32" s="204"/>
    </row>
    <row r="33" spans="1:24" ht="22.5" customHeight="1" x14ac:dyDescent="0.15">
      <c r="A33" s="44"/>
      <c r="B33" s="44"/>
      <c r="C33" s="44"/>
      <c r="D33" s="44"/>
      <c r="E33" s="44"/>
      <c r="F33" s="44"/>
      <c r="G33" s="44"/>
      <c r="H33" s="44"/>
      <c r="I33" s="44"/>
      <c r="J33" s="44"/>
      <c r="K33" s="44"/>
      <c r="L33" s="44"/>
      <c r="M33" s="44"/>
      <c r="N33" s="44"/>
      <c r="O33" s="55"/>
      <c r="P33" s="55"/>
      <c r="Q33" s="55"/>
      <c r="R33" s="55"/>
      <c r="S33" s="55"/>
      <c r="T33" s="55"/>
      <c r="U33" s="55"/>
      <c r="V33" s="55"/>
      <c r="W33" s="55"/>
      <c r="X33" s="44"/>
    </row>
    <row r="34" spans="1:24" ht="22.5" customHeight="1" x14ac:dyDescent="0.15">
      <c r="A34" s="44"/>
      <c r="B34" s="44"/>
      <c r="C34" s="44"/>
      <c r="D34" s="44"/>
      <c r="E34" s="44"/>
      <c r="F34" s="44"/>
      <c r="G34" s="44"/>
      <c r="H34" s="44"/>
      <c r="I34" s="44"/>
      <c r="J34" s="44"/>
      <c r="K34" s="44"/>
      <c r="L34" s="55" t="s">
        <v>130</v>
      </c>
      <c r="M34" s="172" t="s">
        <v>127</v>
      </c>
      <c r="N34" s="172"/>
      <c r="O34" s="172"/>
      <c r="P34" s="172"/>
      <c r="Q34" s="172"/>
      <c r="R34" s="172"/>
      <c r="S34" s="172"/>
      <c r="T34" s="172"/>
      <c r="U34" s="172"/>
      <c r="V34" s="172" t="s">
        <v>129</v>
      </c>
      <c r="W34" s="172"/>
      <c r="X34" s="44"/>
    </row>
    <row r="35" spans="1:24" ht="22.5"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row>
    <row r="36" spans="1:24" ht="22.5" customHeight="1" x14ac:dyDescent="0.15">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row>
    <row r="37" spans="1:24" ht="22.5"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row>
    <row r="38" spans="1:24" ht="22.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row>
    <row r="39" spans="1:24"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row>
  </sheetData>
  <sheetProtection algorithmName="SHA-512" hashValue="PvP5G48QX247EKttC7nv7jxx7aOoMhL7MFBwVBd3usn/vxUNXfMjT+RnuXGu7jPbfOzBq+s8af9mve1npmQRiQ==" saltValue="defoVKuuz5M/xwwteuQj+A==" spinCount="100000" sheet="1" objects="1" scenarios="1" selectLockedCells="1" selectUnlockedCells="1"/>
  <mergeCells count="37">
    <mergeCell ref="F15:W15"/>
    <mergeCell ref="B3:C3"/>
    <mergeCell ref="E3:F3"/>
    <mergeCell ref="G3:N3"/>
    <mergeCell ref="O3:W3"/>
    <mergeCell ref="C6:D6"/>
    <mergeCell ref="F6:W6"/>
    <mergeCell ref="C9:D9"/>
    <mergeCell ref="F9:W9"/>
    <mergeCell ref="C12:D12"/>
    <mergeCell ref="F12:W12"/>
    <mergeCell ref="F13:W13"/>
    <mergeCell ref="F26:W26"/>
    <mergeCell ref="F27:W27"/>
    <mergeCell ref="F16:W16"/>
    <mergeCell ref="C18:D18"/>
    <mergeCell ref="F18:W18"/>
    <mergeCell ref="F19:W19"/>
    <mergeCell ref="F21:W21"/>
    <mergeCell ref="F22:W22"/>
    <mergeCell ref="F24:W24"/>
    <mergeCell ref="M34:U34"/>
    <mergeCell ref="V34:W34"/>
    <mergeCell ref="A36:X36"/>
    <mergeCell ref="F20:W20"/>
    <mergeCell ref="F14:W14"/>
    <mergeCell ref="O31:W31"/>
    <mergeCell ref="F28:W28"/>
    <mergeCell ref="B29:C29"/>
    <mergeCell ref="P30:Q30"/>
    <mergeCell ref="L32:N32"/>
    <mergeCell ref="P32:Q32"/>
    <mergeCell ref="R32:S32"/>
    <mergeCell ref="T32:W32"/>
    <mergeCell ref="F23:W23"/>
    <mergeCell ref="C24:D24"/>
    <mergeCell ref="F25:W25"/>
  </mergeCells>
  <phoneticPr fontId="1"/>
  <conditionalFormatting sqref="D3 G3:N3">
    <cfRule type="cellIs" dxfId="0" priority="1" operator="equal">
      <formula>0</formula>
    </cfRule>
  </conditionalFormatting>
  <dataValidations count="1">
    <dataValidation type="list" allowBlank="1" showInputMessage="1" showErrorMessage="1" sqref="F9:W9" xr:uid="{00000000-0002-0000-0600-000000000000}">
      <formula1>競技名</formula1>
    </dataValidation>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ignoredErrors>
    <ignoredError sqref="B6 B9 B12 B18 B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　実績報告書</vt:lpstr>
      <vt:lpstr>様式２　領収書貼付用紙</vt:lpstr>
      <vt:lpstr>様式３　宿泊精算書</vt:lpstr>
      <vt:lpstr>様式４　内容説明</vt:lpstr>
      <vt:lpstr>記入例　様式１　実績報告書</vt:lpstr>
      <vt:lpstr>記入例　様式３　宿泊精算書</vt:lpstr>
      <vt:lpstr>記入例　様式４　内容説明</vt:lpstr>
      <vt:lpstr>'記入例　様式１　実績報告書'!Print_Area</vt:lpstr>
      <vt:lpstr>'記入例　様式３　宿泊精算書'!Print_Area</vt:lpstr>
      <vt:lpstr>'記入例　様式４　内容説明'!Print_Area</vt:lpstr>
      <vt:lpstr>'様式１　実績報告書'!Print_Area</vt:lpstr>
      <vt:lpstr>'様式３　宿泊精算書'!Print_Area</vt:lpstr>
      <vt:lpstr>'様式４　内容説明'!Print_Area</vt:lpstr>
      <vt:lpstr>競技名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宮城高体連</dc:creator>
  <cp:lastModifiedBy>宮城県高体連02</cp:lastModifiedBy>
  <cp:lastPrinted>2025-05-07T23:28:53Z</cp:lastPrinted>
  <dcterms:created xsi:type="dcterms:W3CDTF">2002-06-20T01:51:57Z</dcterms:created>
  <dcterms:modified xsi:type="dcterms:W3CDTF">2025-08-06T05:39:45Z</dcterms:modified>
</cp:coreProperties>
</file>