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yg-koutairen02\Desktop\"/>
    </mc:Choice>
  </mc:AlternateContent>
  <xr:revisionPtr revIDLastSave="0" documentId="13_ncr:1_{8AFD2243-3607-46B1-BAE6-C56E3F15C344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予算書" sheetId="18" r:id="rId1"/>
    <sheet name="決算書" sheetId="1" r:id="rId2"/>
    <sheet name="決算書（記入例）" sheetId="20" r:id="rId3"/>
    <sheet name="大会開催費" sheetId="3" r:id="rId4"/>
    <sheet name="補助金" sheetId="4" r:id="rId5"/>
    <sheet name="参加料" sheetId="5" r:id="rId6"/>
    <sheet name="雑収入" sheetId="6" r:id="rId7"/>
    <sheet name="謝金" sheetId="7" r:id="rId8"/>
    <sheet name="旅費" sheetId="8" r:id="rId9"/>
    <sheet name="報償費" sheetId="9" r:id="rId10"/>
    <sheet name="賃金" sheetId="11" r:id="rId11"/>
    <sheet name="消耗品費" sheetId="10" r:id="rId12"/>
    <sheet name="印刷製本費" sheetId="12" r:id="rId13"/>
    <sheet name="通信運搬費" sheetId="13" r:id="rId14"/>
    <sheet name="借損料" sheetId="14" r:id="rId15"/>
    <sheet name="会議費" sheetId="15" r:id="rId16"/>
    <sheet name="食料費" sheetId="17" r:id="rId17"/>
    <sheet name="雑費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0" l="1"/>
  <c r="D20" i="20"/>
  <c r="D19" i="20"/>
  <c r="D18" i="20"/>
  <c r="D17" i="20"/>
  <c r="D16" i="20"/>
  <c r="D15" i="20"/>
  <c r="D14" i="20"/>
  <c r="D13" i="20"/>
  <c r="D12" i="20"/>
  <c r="D11" i="20"/>
  <c r="C22" i="20"/>
  <c r="C25" i="20" s="1"/>
  <c r="B22" i="20"/>
  <c r="C8" i="20"/>
  <c r="C24" i="20" s="1"/>
  <c r="D7" i="20"/>
  <c r="D6" i="20"/>
  <c r="D5" i="20"/>
  <c r="D4" i="20"/>
  <c r="B8" i="20"/>
  <c r="B12" i="1"/>
  <c r="B13" i="1"/>
  <c r="B14" i="1"/>
  <c r="B15" i="1"/>
  <c r="B16" i="1"/>
  <c r="B17" i="1"/>
  <c r="B18" i="1"/>
  <c r="B19" i="1"/>
  <c r="B20" i="1"/>
  <c r="B21" i="1"/>
  <c r="B11" i="1"/>
  <c r="B5" i="1"/>
  <c r="B6" i="1"/>
  <c r="B7" i="1"/>
  <c r="B4" i="1"/>
  <c r="B8" i="1" s="1"/>
  <c r="B22" i="18"/>
  <c r="B8" i="18"/>
  <c r="I42" i="16"/>
  <c r="I43" i="16"/>
  <c r="I44" i="16"/>
  <c r="I45" i="16"/>
  <c r="I46" i="16"/>
  <c r="I23" i="11"/>
  <c r="I22" i="11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36" i="16" s="1"/>
  <c r="I72" i="16" s="1"/>
  <c r="C21" i="1" s="1"/>
  <c r="D21" i="1" s="1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34" i="17"/>
  <c r="I33" i="17"/>
  <c r="I24" i="15"/>
  <c r="I23" i="15"/>
  <c r="I24" i="14"/>
  <c r="I23" i="14"/>
  <c r="I32" i="13"/>
  <c r="I33" i="13"/>
  <c r="I6" i="13"/>
  <c r="I7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24" i="13"/>
  <c r="I23" i="13"/>
  <c r="I24" i="12"/>
  <c r="I23" i="12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23" i="10"/>
  <c r="I36" i="10" s="1"/>
  <c r="I72" i="10" s="1"/>
  <c r="I108" i="10" s="1"/>
  <c r="C14" i="1" s="1"/>
  <c r="D14" i="1" s="1"/>
  <c r="I59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34" i="10"/>
  <c r="I33" i="10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29" i="9"/>
  <c r="I28" i="9"/>
  <c r="I27" i="9"/>
  <c r="I26" i="9"/>
  <c r="I25" i="9"/>
  <c r="I24" i="9"/>
  <c r="I23" i="9"/>
  <c r="T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35" i="8"/>
  <c r="T34" i="8"/>
  <c r="I35" i="17"/>
  <c r="I32" i="17"/>
  <c r="I31" i="17"/>
  <c r="I30" i="17"/>
  <c r="I29" i="17"/>
  <c r="I28" i="17"/>
  <c r="I27" i="17"/>
  <c r="I26" i="17"/>
  <c r="I25" i="17"/>
  <c r="I24" i="17"/>
  <c r="I25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26" i="15"/>
  <c r="C19" i="1" s="1"/>
  <c r="D19" i="1" s="1"/>
  <c r="I25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26" i="14" s="1"/>
  <c r="C18" i="1" s="1"/>
  <c r="D18" i="1" s="1"/>
  <c r="I6" i="14"/>
  <c r="I25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25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35" i="10"/>
  <c r="I32" i="10"/>
  <c r="I31" i="10"/>
  <c r="I30" i="10"/>
  <c r="I29" i="10"/>
  <c r="I28" i="10"/>
  <c r="I27" i="10"/>
  <c r="I26" i="10"/>
  <c r="I25" i="10"/>
  <c r="I24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25" i="11"/>
  <c r="I24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30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T33" i="8"/>
  <c r="T36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36" i="7" s="1"/>
  <c r="C11" i="1" s="1"/>
  <c r="E25" i="4"/>
  <c r="C5" i="1" s="1"/>
  <c r="F55" i="5"/>
  <c r="F110" i="5" s="1"/>
  <c r="F165" i="5" s="1"/>
  <c r="C6" i="1" s="1"/>
  <c r="E25" i="3"/>
  <c r="C4" i="1" s="1"/>
  <c r="F53" i="6"/>
  <c r="C7" i="1"/>
  <c r="I26" i="12" l="1"/>
  <c r="C16" i="1" s="1"/>
  <c r="D16" i="1" s="1"/>
  <c r="I26" i="11"/>
  <c r="C15" i="1" s="1"/>
  <c r="D15" i="1" s="1"/>
  <c r="I31" i="9"/>
  <c r="I62" i="9" s="1"/>
  <c r="C13" i="1" s="1"/>
  <c r="D13" i="1" s="1"/>
  <c r="T37" i="8"/>
  <c r="T74" i="8" s="1"/>
  <c r="T111" i="8" s="1"/>
  <c r="T148" i="8" s="1"/>
  <c r="C12" i="1" s="1"/>
  <c r="D12" i="1" s="1"/>
  <c r="I26" i="13"/>
  <c r="I52" i="13" s="1"/>
  <c r="C17" i="1" s="1"/>
  <c r="D17" i="1" s="1"/>
  <c r="D5" i="1"/>
  <c r="D6" i="1"/>
  <c r="D7" i="1"/>
  <c r="B22" i="1"/>
  <c r="I36" i="17"/>
  <c r="I72" i="17" s="1"/>
  <c r="I108" i="17" s="1"/>
  <c r="C20" i="1" s="1"/>
  <c r="D20" i="1" s="1"/>
  <c r="C26" i="20"/>
  <c r="D22" i="20"/>
  <c r="D8" i="20"/>
  <c r="D11" i="1"/>
  <c r="D22" i="1" s="1"/>
  <c r="C22" i="1"/>
  <c r="C25" i="1" s="1"/>
  <c r="D4" i="1"/>
  <c r="C8" i="1"/>
  <c r="D8" i="1" l="1"/>
  <c r="C24" i="1"/>
  <c r="C26" i="1" s="1"/>
</calcChain>
</file>

<file path=xl/sharedStrings.xml><?xml version="1.0" encoding="utf-8"?>
<sst xmlns="http://schemas.openxmlformats.org/spreadsheetml/2006/main" count="2964" uniqueCount="149">
  <si>
    <t>大会開催費</t>
    <rPh sb="0" eb="2">
      <t>タイカイ</t>
    </rPh>
    <rPh sb="2" eb="4">
      <t>カイサイ</t>
    </rPh>
    <rPh sb="4" eb="5">
      <t>ヒ</t>
    </rPh>
    <phoneticPr fontId="2"/>
  </si>
  <si>
    <t>補助金</t>
    <rPh sb="0" eb="3">
      <t>ホジョキン</t>
    </rPh>
    <phoneticPr fontId="2"/>
  </si>
  <si>
    <t>参加料</t>
    <rPh sb="0" eb="3">
      <t>サンカリョウ</t>
    </rPh>
    <phoneticPr fontId="2"/>
  </si>
  <si>
    <t>雑収入</t>
    <rPh sb="0" eb="3">
      <t>ザッシュウニュウ</t>
    </rPh>
    <phoneticPr fontId="2"/>
  </si>
  <si>
    <t>合計</t>
    <rPh sb="0" eb="1">
      <t>ゴウ</t>
    </rPh>
    <rPh sb="1" eb="2">
      <t>ケイ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</si>
  <si>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</si>
  <si>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</si>
  <si>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報賞費</t>
    <rPh sb="0" eb="1">
      <t>ホウ</t>
    </rPh>
    <rPh sb="1" eb="2">
      <t>ショウ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</si>
  <si>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</si>
  <si>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賃金</t>
    <rPh sb="0" eb="2">
      <t>チンギン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</si>
  <si>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</si>
  <si>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</si>
  <si>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</si>
  <si>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雑費</t>
    <rPh sb="0" eb="2">
      <t>ザッピ</t>
    </rPh>
    <phoneticPr fontId="2"/>
  </si>
  <si>
    <t>単価</t>
    <rPh sb="0" eb="2">
      <t>タンカ</t>
    </rPh>
    <phoneticPr fontId="2"/>
  </si>
  <si>
    <t>拠出元</t>
    <rPh sb="0" eb="2">
      <t>キョシュツ</t>
    </rPh>
    <rPh sb="2" eb="3">
      <t>モト</t>
    </rPh>
    <phoneticPr fontId="2"/>
  </si>
  <si>
    <t>共催負担金</t>
    <rPh sb="0" eb="2">
      <t>キョウサイ</t>
    </rPh>
    <rPh sb="2" eb="5">
      <t>フタンキン</t>
    </rPh>
    <phoneticPr fontId="2"/>
  </si>
  <si>
    <t>宮城県高等学校体育連盟</t>
    <rPh sb="0" eb="3">
      <t>ミヤギケン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2"/>
  </si>
  <si>
    <t>東北高等学校選手権大会開催費</t>
    <rPh sb="0" eb="2">
      <t>トウホク</t>
    </rPh>
    <rPh sb="2" eb="4">
      <t>コウトウ</t>
    </rPh>
    <rPh sb="4" eb="6">
      <t>ガッコウ</t>
    </rPh>
    <rPh sb="6" eb="9">
      <t>センシュケン</t>
    </rPh>
    <rPh sb="9" eb="11">
      <t>タイカイ</t>
    </rPh>
    <rPh sb="11" eb="13">
      <t>カイサイ</t>
    </rPh>
    <rPh sb="13" eb="14">
      <t>ヒ</t>
    </rPh>
    <phoneticPr fontId="2"/>
  </si>
  <si>
    <t>（補助金名）</t>
    <rPh sb="1" eb="4">
      <t>ホジョキン</t>
    </rPh>
    <rPh sb="4" eb="5">
      <t>メイ</t>
    </rPh>
    <phoneticPr fontId="2"/>
  </si>
  <si>
    <t>No.</t>
    <phoneticPr fontId="2"/>
  </si>
  <si>
    <t>月日</t>
    <rPh sb="0" eb="2">
      <t>ガッピ</t>
    </rPh>
    <phoneticPr fontId="2"/>
  </si>
  <si>
    <t>金額</t>
    <rPh sb="0" eb="2">
      <t>キンガク</t>
    </rPh>
    <phoneticPr fontId="2"/>
  </si>
  <si>
    <t>No.</t>
    <phoneticPr fontId="2"/>
  </si>
  <si>
    <t>内訳</t>
    <rPh sb="0" eb="2">
      <t>ウチワケ</t>
    </rPh>
    <phoneticPr fontId="2"/>
  </si>
  <si>
    <t>（内訳）</t>
    <rPh sb="1" eb="3">
      <t>ウチワケ</t>
    </rPh>
    <phoneticPr fontId="2"/>
  </si>
  <si>
    <t>学校名</t>
    <rPh sb="0" eb="2">
      <t>ガッコウ</t>
    </rPh>
    <rPh sb="2" eb="3">
      <t>メイ</t>
    </rPh>
    <phoneticPr fontId="2"/>
  </si>
  <si>
    <t>県名</t>
    <rPh sb="0" eb="2">
      <t>ケンメイ</t>
    </rPh>
    <phoneticPr fontId="2"/>
  </si>
  <si>
    <t>品目</t>
    <rPh sb="0" eb="2">
      <t>ヒンモク</t>
    </rPh>
    <phoneticPr fontId="2"/>
  </si>
  <si>
    <t>収入元</t>
    <rPh sb="0" eb="2">
      <t>シュウニュウ</t>
    </rPh>
    <rPh sb="2" eb="3">
      <t>モト</t>
    </rPh>
    <phoneticPr fontId="2"/>
  </si>
  <si>
    <t>（内容）</t>
    <rPh sb="1" eb="3">
      <t>ナイヨウ</t>
    </rPh>
    <phoneticPr fontId="2"/>
  </si>
  <si>
    <t>項目等</t>
    <rPh sb="0" eb="2">
      <t>コウモク</t>
    </rPh>
    <rPh sb="2" eb="3">
      <t>ナド</t>
    </rPh>
    <phoneticPr fontId="2"/>
  </si>
  <si>
    <t>歳入-4</t>
    <rPh sb="0" eb="2">
      <t>サイニュウ</t>
    </rPh>
    <phoneticPr fontId="2"/>
  </si>
  <si>
    <t>歳入-3</t>
    <rPh sb="0" eb="2">
      <t>サイニュウ</t>
    </rPh>
    <phoneticPr fontId="2"/>
  </si>
  <si>
    <t>歳入-2</t>
    <rPh sb="0" eb="2">
      <t>サイニュウ</t>
    </rPh>
    <phoneticPr fontId="2"/>
  </si>
  <si>
    <t>歳入-1</t>
    <rPh sb="0" eb="2">
      <t>サイニュウ</t>
    </rPh>
    <phoneticPr fontId="2"/>
  </si>
  <si>
    <t>No.</t>
    <phoneticPr fontId="2"/>
  </si>
  <si>
    <t>歳出-1</t>
    <rPh sb="0" eb="2">
      <t>サイシュツ</t>
    </rPh>
    <phoneticPr fontId="2"/>
  </si>
  <si>
    <t>×</t>
    <phoneticPr fontId="2"/>
  </si>
  <si>
    <t>人</t>
    <rPh sb="0" eb="1">
      <t>ニン</t>
    </rPh>
    <phoneticPr fontId="2"/>
  </si>
  <si>
    <t>（単位:円）</t>
    <rPh sb="1" eb="3">
      <t>タンイ</t>
    </rPh>
    <rPh sb="4" eb="5">
      <t>エン</t>
    </rPh>
    <phoneticPr fontId="2"/>
  </si>
  <si>
    <t>円</t>
    <rPh sb="0" eb="1">
      <t>エン</t>
    </rPh>
    <phoneticPr fontId="2"/>
  </si>
  <si>
    <t>人（校･組）</t>
    <rPh sb="0" eb="1">
      <t>ヒト</t>
    </rPh>
    <rPh sb="2" eb="3">
      <t>コウ</t>
    </rPh>
    <rPh sb="4" eb="5">
      <t>クミ</t>
    </rPh>
    <phoneticPr fontId="2"/>
  </si>
  <si>
    <t>日</t>
    <rPh sb="0" eb="1">
      <t>ニチ</t>
    </rPh>
    <phoneticPr fontId="2"/>
  </si>
  <si>
    <t>×</t>
    <phoneticPr fontId="2"/>
  </si>
  <si>
    <t>×</t>
    <phoneticPr fontId="2"/>
  </si>
  <si>
    <t>日(半日0.5）</t>
    <rPh sb="0" eb="1">
      <t>ニチ</t>
    </rPh>
    <rPh sb="2" eb="4">
      <t>ハンニチ</t>
    </rPh>
    <phoneticPr fontId="2"/>
  </si>
  <si>
    <t>項目(役職･氏名）等</t>
    <rPh sb="0" eb="2">
      <t>コウモク</t>
    </rPh>
    <rPh sb="3" eb="5">
      <t>ヤクショク</t>
    </rPh>
    <rPh sb="6" eb="8">
      <t>シメイ</t>
    </rPh>
    <rPh sb="9" eb="10">
      <t>ナド</t>
    </rPh>
    <phoneticPr fontId="2"/>
  </si>
  <si>
    <t>支出内訳</t>
    <rPh sb="0" eb="2">
      <t>シシュツ</t>
    </rPh>
    <rPh sb="2" eb="4">
      <t>ウチワケ</t>
    </rPh>
    <phoneticPr fontId="2"/>
  </si>
  <si>
    <t>×</t>
    <phoneticPr fontId="2"/>
  </si>
  <si>
    <t>歳出-2</t>
    <rPh sb="0" eb="2">
      <t>サイシュツ</t>
    </rPh>
    <phoneticPr fontId="2"/>
  </si>
  <si>
    <t>交通費</t>
    <rPh sb="0" eb="3">
      <t>コウツウヒ</t>
    </rPh>
    <phoneticPr fontId="2"/>
  </si>
  <si>
    <t>+</t>
    <phoneticPr fontId="2"/>
  </si>
  <si>
    <t>日当</t>
    <rPh sb="0" eb="2">
      <t>ニットウ</t>
    </rPh>
    <phoneticPr fontId="2"/>
  </si>
  <si>
    <t>宿泊費</t>
    <rPh sb="0" eb="2">
      <t>シュクハク</t>
    </rPh>
    <rPh sb="2" eb="3">
      <t>ヒ</t>
    </rPh>
    <phoneticPr fontId="2"/>
  </si>
  <si>
    <t>個数</t>
    <rPh sb="0" eb="2">
      <t>コスウ</t>
    </rPh>
    <phoneticPr fontId="2"/>
  </si>
  <si>
    <t>歳出-3</t>
    <rPh sb="0" eb="2">
      <t>サイシュツ</t>
    </rPh>
    <phoneticPr fontId="2"/>
  </si>
  <si>
    <t>個</t>
    <rPh sb="0" eb="1">
      <t>コ</t>
    </rPh>
    <phoneticPr fontId="2"/>
  </si>
  <si>
    <t>　</t>
    <phoneticPr fontId="2"/>
  </si>
  <si>
    <t>　　　　　　　　　　　　　</t>
    <phoneticPr fontId="2"/>
  </si>
  <si>
    <t>　</t>
    <phoneticPr fontId="2"/>
  </si>
  <si>
    <t>歳出-4</t>
    <rPh sb="0" eb="2">
      <t>サイシュツ</t>
    </rPh>
    <phoneticPr fontId="2"/>
  </si>
  <si>
    <t>歳出-5</t>
    <rPh sb="0" eb="2">
      <t>サイシュツ</t>
    </rPh>
    <phoneticPr fontId="2"/>
  </si>
  <si>
    <t>歳出-6</t>
    <rPh sb="0" eb="2">
      <t>サイシュツ</t>
    </rPh>
    <phoneticPr fontId="2"/>
  </si>
  <si>
    <t>印刷物</t>
    <rPh sb="0" eb="3">
      <t>インサツブツ</t>
    </rPh>
    <phoneticPr fontId="2"/>
  </si>
  <si>
    <t>歳出-7</t>
    <rPh sb="0" eb="2">
      <t>サイシュツ</t>
    </rPh>
    <phoneticPr fontId="2"/>
  </si>
  <si>
    <t>品目・題目</t>
    <rPh sb="0" eb="2">
      <t>ヒンモク</t>
    </rPh>
    <rPh sb="3" eb="5">
      <t>ダイモク</t>
    </rPh>
    <phoneticPr fontId="2"/>
  </si>
  <si>
    <t>歳出-8</t>
    <rPh sb="0" eb="2">
      <t>サイシュツ</t>
    </rPh>
    <phoneticPr fontId="2"/>
  </si>
  <si>
    <t>借損料</t>
    <rPh sb="0" eb="1">
      <t>シャク</t>
    </rPh>
    <rPh sb="1" eb="3">
      <t>ソンリョウ</t>
    </rPh>
    <phoneticPr fontId="2"/>
  </si>
  <si>
    <t>借用単価</t>
    <rPh sb="0" eb="2">
      <t>シャクヨウ</t>
    </rPh>
    <rPh sb="2" eb="4">
      <t>タンカ</t>
    </rPh>
    <phoneticPr fontId="2"/>
  </si>
  <si>
    <t>歳出-9</t>
    <rPh sb="0" eb="2">
      <t>サイシュツ</t>
    </rPh>
    <phoneticPr fontId="2"/>
  </si>
  <si>
    <t>数量（食･個･本等）</t>
    <rPh sb="0" eb="2">
      <t>スウリョウ</t>
    </rPh>
    <rPh sb="3" eb="4">
      <t>ショク</t>
    </rPh>
    <rPh sb="5" eb="6">
      <t>コ</t>
    </rPh>
    <rPh sb="7" eb="8">
      <t>ホン</t>
    </rPh>
    <rPh sb="8" eb="9">
      <t>ナド</t>
    </rPh>
    <phoneticPr fontId="2"/>
  </si>
  <si>
    <t>歳出-11</t>
    <rPh sb="0" eb="2">
      <t>サイシュツ</t>
    </rPh>
    <phoneticPr fontId="2"/>
  </si>
  <si>
    <t>【歳入】</t>
    <rPh sb="1" eb="3">
      <t>サイニュウ</t>
    </rPh>
    <phoneticPr fontId="7"/>
  </si>
  <si>
    <t>（単位：円）</t>
    <rPh sb="1" eb="3">
      <t>タンイ</t>
    </rPh>
    <rPh sb="4" eb="5">
      <t>エン</t>
    </rPh>
    <phoneticPr fontId="7"/>
  </si>
  <si>
    <t>項目</t>
    <rPh sb="0" eb="2">
      <t>コウモク</t>
    </rPh>
    <phoneticPr fontId="7"/>
  </si>
  <si>
    <t>予算額</t>
    <rPh sb="0" eb="3">
      <t>ヨサンガク</t>
    </rPh>
    <phoneticPr fontId="7"/>
  </si>
  <si>
    <t>摘　　　　　　　要</t>
    <rPh sb="0" eb="1">
      <t>テキ</t>
    </rPh>
    <rPh sb="8" eb="9">
      <t>ヨウ</t>
    </rPh>
    <phoneticPr fontId="7"/>
  </si>
  <si>
    <t>大会開催費</t>
    <rPh sb="0" eb="2">
      <t>タイカイ</t>
    </rPh>
    <rPh sb="2" eb="4">
      <t>カイサイ</t>
    </rPh>
    <rPh sb="4" eb="5">
      <t>ヒ</t>
    </rPh>
    <phoneticPr fontId="7"/>
  </si>
  <si>
    <t>補助金</t>
    <rPh sb="0" eb="3">
      <t>ホジョキン</t>
    </rPh>
    <phoneticPr fontId="7"/>
  </si>
  <si>
    <t>参加料</t>
    <rPh sb="0" eb="3">
      <t>サンカリョウ</t>
    </rPh>
    <phoneticPr fontId="7"/>
  </si>
  <si>
    <t>雑収入</t>
    <rPh sb="0" eb="3">
      <t>ザッシュウニュウ</t>
    </rPh>
    <phoneticPr fontId="7"/>
  </si>
  <si>
    <t>合計</t>
    <rPh sb="0" eb="2">
      <t>ゴウケイ</t>
    </rPh>
    <phoneticPr fontId="7"/>
  </si>
  <si>
    <t>【歳出】</t>
    <rPh sb="1" eb="3">
      <t>サイシュツ</t>
    </rPh>
    <phoneticPr fontId="7"/>
  </si>
  <si>
    <t>摘　　　　　　　　要</t>
    <rPh sb="0" eb="1">
      <t>テキ</t>
    </rPh>
    <rPh sb="9" eb="10">
      <t>ヨウ</t>
    </rPh>
    <phoneticPr fontId="7"/>
  </si>
  <si>
    <t>謝金</t>
    <rPh sb="0" eb="2">
      <t>シャキン</t>
    </rPh>
    <phoneticPr fontId="7"/>
  </si>
  <si>
    <t>旅費</t>
    <rPh sb="0" eb="2">
      <t>リョヒ</t>
    </rPh>
    <phoneticPr fontId="7"/>
  </si>
  <si>
    <t>報償費</t>
    <rPh sb="0" eb="2">
      <t>ホウショウ</t>
    </rPh>
    <rPh sb="2" eb="3">
      <t>ヒ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</si>
  <si>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</si>
  <si>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賃金</t>
    <rPh sb="0" eb="2">
      <t>チンギン</t>
    </rPh>
    <phoneticPr fontId="7"/>
  </si>
  <si>
    <t>印刷製本費</t>
    <rPh sb="0" eb="2">
      <t>インサツ</t>
    </rPh>
    <rPh sb="2" eb="4">
      <t>セイホン</t>
    </rPh>
    <rPh sb="4" eb="5">
      <t>ヒ</t>
    </rPh>
    <phoneticPr fontId="7"/>
  </si>
  <si>
    <t>通信運搬費</t>
    <rPh sb="0" eb="2">
      <t>ツウシン</t>
    </rPh>
    <rPh sb="2" eb="4">
      <t>ウンパン</t>
    </rPh>
    <rPh sb="4" eb="5">
      <t>ヒ</t>
    </rPh>
    <phoneticPr fontId="7"/>
  </si>
  <si>
    <t>借損料</t>
    <rPh sb="0" eb="1">
      <t>カ</t>
    </rPh>
    <rPh sb="1" eb="2">
      <t>ソン</t>
    </rPh>
    <rPh sb="2" eb="3">
      <t>リョウ</t>
    </rPh>
    <phoneticPr fontId="7"/>
  </si>
  <si>
    <t>会議費</t>
    <rPh sb="0" eb="3">
      <t>カイギヒ</t>
    </rPh>
    <phoneticPr fontId="7"/>
  </si>
  <si>
    <t>食料費</t>
    <rPh sb="0" eb="3">
      <t>ショクリョウヒ</t>
    </rPh>
    <phoneticPr fontId="7"/>
  </si>
  <si>
    <t>雑費</t>
    <rPh sb="0" eb="2">
      <t>ザッピ</t>
    </rPh>
    <phoneticPr fontId="7"/>
  </si>
  <si>
    <t>総歳入額</t>
    <rPh sb="0" eb="1">
      <t>ソウ</t>
    </rPh>
    <rPh sb="1" eb="4">
      <t>サイニュウガク</t>
    </rPh>
    <phoneticPr fontId="2"/>
  </si>
  <si>
    <t>総歳出額</t>
    <rPh sb="0" eb="1">
      <t>ソウ</t>
    </rPh>
    <rPh sb="1" eb="3">
      <t>サイシュツ</t>
    </rPh>
    <rPh sb="3" eb="4">
      <t>ガク</t>
    </rPh>
    <phoneticPr fontId="2"/>
  </si>
  <si>
    <t>歳入－歳出</t>
    <rPh sb="0" eb="2">
      <t>サイニュウ</t>
    </rPh>
    <rPh sb="3" eb="5">
      <t>サイシュツ</t>
    </rPh>
    <phoneticPr fontId="2"/>
  </si>
  <si>
    <t>氏名</t>
    <rPh sb="0" eb="2">
      <t>シメイ</t>
    </rPh>
    <phoneticPr fontId="2"/>
  </si>
  <si>
    <t>×</t>
  </si>
  <si>
    <t>×</t>
    <phoneticPr fontId="2"/>
  </si>
  <si>
    <t>泊数</t>
    <rPh sb="0" eb="1">
      <t>ハク</t>
    </rPh>
    <rPh sb="1" eb="2">
      <t>スウ</t>
    </rPh>
    <phoneticPr fontId="2"/>
  </si>
  <si>
    <t>往復数</t>
    <rPh sb="0" eb="2">
      <t>オウフク</t>
    </rPh>
    <rPh sb="2" eb="3">
      <t>スウ</t>
    </rPh>
    <phoneticPr fontId="2"/>
  </si>
  <si>
    <t>回</t>
    <rPh sb="0" eb="1">
      <t>カイ</t>
    </rPh>
    <phoneticPr fontId="2"/>
  </si>
  <si>
    <t>延人数</t>
    <rPh sb="0" eb="1">
      <t>ノ</t>
    </rPh>
    <rPh sb="1" eb="2">
      <t>ヒト</t>
    </rPh>
    <rPh sb="2" eb="3">
      <t>スウ</t>
    </rPh>
    <phoneticPr fontId="2"/>
  </si>
  <si>
    <t>氏名・学校名・役職</t>
    <rPh sb="0" eb="2">
      <t>シメイ</t>
    </rPh>
    <rPh sb="3" eb="5">
      <t>ガッコウ</t>
    </rPh>
    <rPh sb="5" eb="6">
      <t>メイ</t>
    </rPh>
    <rPh sb="7" eb="9">
      <t>ヤクショク</t>
    </rPh>
    <phoneticPr fontId="2"/>
  </si>
  <si>
    <t>部数（部）</t>
    <rPh sb="0" eb="2">
      <t>ブスウ</t>
    </rPh>
    <rPh sb="3" eb="4">
      <t>ブ</t>
    </rPh>
    <phoneticPr fontId="2"/>
  </si>
  <si>
    <t>部</t>
    <rPh sb="0" eb="1">
      <t>ブ</t>
    </rPh>
    <phoneticPr fontId="2"/>
  </si>
  <si>
    <t>歳出-10</t>
    <rPh sb="0" eb="2">
      <t>サイシュツ</t>
    </rPh>
    <phoneticPr fontId="2"/>
  </si>
  <si>
    <t>食料費</t>
    <rPh sb="0" eb="2">
      <t>ショクリョウ</t>
    </rPh>
    <rPh sb="2" eb="3">
      <t>ヒ</t>
    </rPh>
    <phoneticPr fontId="2"/>
  </si>
  <si>
    <t>歳入-3-2</t>
    <rPh sb="0" eb="2">
      <t>サイニュウ</t>
    </rPh>
    <phoneticPr fontId="2"/>
  </si>
  <si>
    <t>歳入-3-3</t>
    <rPh sb="0" eb="2">
      <t>サイニュウ</t>
    </rPh>
    <phoneticPr fontId="2"/>
  </si>
  <si>
    <t>歳出-2-2</t>
    <rPh sb="0" eb="2">
      <t>サイシュツ</t>
    </rPh>
    <phoneticPr fontId="2"/>
  </si>
  <si>
    <t>歳出-2-3</t>
    <rPh sb="0" eb="2">
      <t>サイシュツ</t>
    </rPh>
    <phoneticPr fontId="2"/>
  </si>
  <si>
    <t>歳出-2-4</t>
    <rPh sb="0" eb="2">
      <t>サイシュツ</t>
    </rPh>
    <phoneticPr fontId="2"/>
  </si>
  <si>
    <t>歳出-3-2</t>
    <rPh sb="0" eb="2">
      <t>サイシュツ</t>
    </rPh>
    <phoneticPr fontId="2"/>
  </si>
  <si>
    <t>歳出-4-2</t>
    <rPh sb="0" eb="2">
      <t>サイシュツ</t>
    </rPh>
    <phoneticPr fontId="2"/>
  </si>
  <si>
    <t>歳出-4-3</t>
    <rPh sb="0" eb="2">
      <t>サイシュツ</t>
    </rPh>
    <phoneticPr fontId="2"/>
  </si>
  <si>
    <t>歳出-7-2</t>
    <rPh sb="0" eb="2">
      <t>サイシュツ</t>
    </rPh>
    <phoneticPr fontId="2"/>
  </si>
  <si>
    <t>歳出-10-2</t>
    <rPh sb="0" eb="2">
      <t>サイシュツ</t>
    </rPh>
    <phoneticPr fontId="2"/>
  </si>
  <si>
    <t>歳出-10-3</t>
    <rPh sb="0" eb="2">
      <t>サイシュツ</t>
    </rPh>
    <phoneticPr fontId="2"/>
  </si>
  <si>
    <t>歳出-11-2</t>
    <rPh sb="0" eb="2">
      <t>サイシュツ</t>
    </rPh>
    <phoneticPr fontId="2"/>
  </si>
  <si>
    <t>泊</t>
    <rPh sb="0" eb="1">
      <t>ハク</t>
    </rPh>
    <phoneticPr fontId="2"/>
  </si>
  <si>
    <t>比較増減</t>
    <rPh sb="0" eb="2">
      <t>ヒカク</t>
    </rPh>
    <rPh sb="2" eb="4">
      <t>ゾウゲン</t>
    </rPh>
    <phoneticPr fontId="7"/>
  </si>
  <si>
    <t>決算額</t>
    <rPh sb="0" eb="2">
      <t>ケッサン</t>
    </rPh>
    <rPh sb="2" eb="3">
      <t>ガク</t>
    </rPh>
    <phoneticPr fontId="7"/>
  </si>
  <si>
    <t>数量（個等）</t>
    <rPh sb="0" eb="2">
      <t>スウリョウ</t>
    </rPh>
    <rPh sb="3" eb="4">
      <t>コ</t>
    </rPh>
    <rPh sb="4" eb="5">
      <t>ナド</t>
    </rPh>
    <phoneticPr fontId="2"/>
  </si>
  <si>
    <t>数量（日･時間等）</t>
    <rPh sb="0" eb="2">
      <t>スウリョウ</t>
    </rPh>
    <rPh sb="3" eb="4">
      <t>ニチ</t>
    </rPh>
    <rPh sb="5" eb="7">
      <t>ジカン</t>
    </rPh>
    <rPh sb="7" eb="8">
      <t>ナド</t>
    </rPh>
    <phoneticPr fontId="2"/>
  </si>
  <si>
    <t>報償費</t>
    <rPh sb="0" eb="2">
      <t>ホウショウ</t>
    </rPh>
    <rPh sb="2" eb="3">
      <t>ヒ</t>
    </rPh>
    <phoneticPr fontId="2"/>
  </si>
  <si>
    <t>令和   年度（第  回）東北高等学校(競技名)選手権大会　予算書</t>
    <rPh sb="0" eb="2">
      <t>レイワ</t>
    </rPh>
    <rPh sb="5" eb="7">
      <t>ネンド</t>
    </rPh>
    <rPh sb="8" eb="9">
      <t>ダイ</t>
    </rPh>
    <rPh sb="11" eb="12">
      <t>カイ</t>
    </rPh>
    <rPh sb="13" eb="15">
      <t>トウホク</t>
    </rPh>
    <rPh sb="15" eb="17">
      <t>コウトウ</t>
    </rPh>
    <rPh sb="17" eb="19">
      <t>ガッコウ</t>
    </rPh>
    <rPh sb="20" eb="22">
      <t>キョウギ</t>
    </rPh>
    <rPh sb="22" eb="23">
      <t>メイ</t>
    </rPh>
    <rPh sb="24" eb="27">
      <t>センシュケン</t>
    </rPh>
    <rPh sb="27" eb="29">
      <t>タイカイ</t>
    </rPh>
    <rPh sb="30" eb="32">
      <t>ヨサン</t>
    </rPh>
    <rPh sb="32" eb="33">
      <t>ショ</t>
    </rPh>
    <phoneticPr fontId="7"/>
  </si>
  <si>
    <t>令和　　年度（第　　回）東北高等学校（競技名）競技選手権大会　決算書</t>
    <rPh sb="0" eb="2">
      <t>レイワ</t>
    </rPh>
    <rPh sb="4" eb="6">
      <t>ネンド</t>
    </rPh>
    <rPh sb="7" eb="8">
      <t>ダイ</t>
    </rPh>
    <rPh sb="10" eb="11">
      <t>カイ</t>
    </rPh>
    <rPh sb="12" eb="14">
      <t>トウホク</t>
    </rPh>
    <rPh sb="14" eb="16">
      <t>コウトウ</t>
    </rPh>
    <rPh sb="16" eb="18">
      <t>ガッコウ</t>
    </rPh>
    <rPh sb="19" eb="21">
      <t>キョウギ</t>
    </rPh>
    <rPh sb="21" eb="22">
      <t>メイ</t>
    </rPh>
    <rPh sb="23" eb="25">
      <t>キョウギ</t>
    </rPh>
    <rPh sb="25" eb="28">
      <t>センシュケン</t>
    </rPh>
    <rPh sb="28" eb="30">
      <t>タイカイ</t>
    </rPh>
    <rPh sb="31" eb="33">
      <t>ケッサン</t>
    </rPh>
    <rPh sb="33" eb="34">
      <t>ショ</t>
    </rPh>
    <phoneticPr fontId="7"/>
  </si>
  <si>
    <t>宮城県教育委員会</t>
    <rPh sb="0" eb="3">
      <t>ミヤギケン</t>
    </rPh>
    <rPh sb="3" eb="8">
      <t>キョウイクイインカイ</t>
    </rPh>
    <phoneticPr fontId="2"/>
  </si>
  <si>
    <t>●●市</t>
    <rPh sb="2" eb="3">
      <t>シ</t>
    </rPh>
    <phoneticPr fontId="2"/>
  </si>
  <si>
    <t>個人2,500×50名
団体35,000×20チーム</t>
    <rPh sb="0" eb="2">
      <t>コジン</t>
    </rPh>
    <rPh sb="10" eb="11">
      <t>メイ</t>
    </rPh>
    <rPh sb="12" eb="14">
      <t>ダンタイ</t>
    </rPh>
    <phoneticPr fontId="2"/>
  </si>
  <si>
    <t>プログラム販売</t>
    <rPh sb="5" eb="7">
      <t>ハンバイ</t>
    </rPh>
    <phoneticPr fontId="2"/>
  </si>
  <si>
    <t>審判・役員等 の旅費
（ 交通費 ・日当・ 宿泊費　）</t>
    <phoneticPr fontId="2"/>
  </si>
  <si>
    <t>医師，看護師謝礼</t>
    <phoneticPr fontId="2"/>
  </si>
  <si>
    <t>メダル，トロフィー，参加章，レプリカ</t>
    <phoneticPr fontId="2"/>
  </si>
  <si>
    <t>事務用品，コピー用紙等運営用消耗品，
記録用紙，看板，競技用消耗品</t>
    <phoneticPr fontId="2"/>
  </si>
  <si>
    <t>会場準備補助員賃金，警備員日当</t>
    <phoneticPr fontId="2"/>
  </si>
  <si>
    <t>プログラム，要項等各種印刷代</t>
    <phoneticPr fontId="2"/>
  </si>
  <si>
    <t>切手代 電話 料 ，郵送料，
振込手数料 申込用メディア（ USB メモリー 等）</t>
    <phoneticPr fontId="2"/>
  </si>
  <si>
    <t>各種会議場使用料・
会場使用料・施設器具借上料</t>
    <phoneticPr fontId="2"/>
  </si>
  <si>
    <t>会議開催時のお茶代等
（会場より提供 ）</t>
    <phoneticPr fontId="2"/>
  </si>
  <si>
    <t>役員・補助員の弁当・お茶代</t>
    <rPh sb="0" eb="2">
      <t>ヤクイン</t>
    </rPh>
    <phoneticPr fontId="2"/>
  </si>
  <si>
    <t>保険料，クリーニング代，ゴミ袋（委託料含）</t>
    <phoneticPr fontId="2"/>
  </si>
  <si>
    <t>令和●年度（第●回）東北高等学校●●競技選手権大会　決算書</t>
    <rPh sb="0" eb="2">
      <t>レイワ</t>
    </rPh>
    <rPh sb="3" eb="5">
      <t>ネンド</t>
    </rPh>
    <rPh sb="6" eb="7">
      <t>ダイ</t>
    </rPh>
    <rPh sb="8" eb="9">
      <t>カイ</t>
    </rPh>
    <rPh sb="10" eb="12">
      <t>トウホク</t>
    </rPh>
    <rPh sb="12" eb="14">
      <t>コウトウ</t>
    </rPh>
    <rPh sb="14" eb="16">
      <t>ガッコウ</t>
    </rPh>
    <rPh sb="18" eb="20">
      <t>キョウギ</t>
    </rPh>
    <rPh sb="19" eb="20">
      <t>ワザ</t>
    </rPh>
    <rPh sb="20" eb="23">
      <t>センシュケン</t>
    </rPh>
    <rPh sb="23" eb="25">
      <t>タイカイ</t>
    </rPh>
    <rPh sb="26" eb="28">
      <t>ケッサン</t>
    </rPh>
    <rPh sb="28" eb="29">
      <t>ショ</t>
    </rPh>
    <phoneticPr fontId="7"/>
  </si>
  <si>
    <t>宮城県教育委員会54,000　宮城県高体連80,000</t>
    <phoneticPr fontId="2"/>
  </si>
  <si>
    <t>宮城県教育委員会54,000　宮城県高体連80,000
宮城県高体連●●専門部50,000円　　</t>
    <rPh sb="0" eb="8">
      <t>ミヤギケンキョウイクイインカイ</t>
    </rPh>
    <rPh sb="15" eb="18">
      <t>ミヤギケン</t>
    </rPh>
    <rPh sb="28" eb="34">
      <t>ミヤギケンコウタイレン</t>
    </rPh>
    <rPh sb="36" eb="39">
      <t>センモンブ</t>
    </rPh>
    <rPh sb="45" eb="4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</si>
</sst>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.0_);[Red]\(0.0\)"/>
    <numFmt numFmtId="179" formatCode="#,##0_);[Red]\(#,##0\)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38" fontId="1" fillId="0" borderId="3" xfId="1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38" fontId="0" fillId="0" borderId="3" xfId="1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38" fontId="0" fillId="0" borderId="6" xfId="1" applyFont="1" applyBorder="1" applyAlignment="1" applyProtection="1">
      <alignment vertical="center" shrinkToFit="1"/>
      <protection locked="0"/>
    </xf>
    <xf numFmtId="38" fontId="0" fillId="0" borderId="7" xfId="1" applyFont="1" applyBorder="1" applyAlignment="1" applyProtection="1">
      <alignment vertical="center" shrinkToFit="1"/>
      <protection hidden="1"/>
    </xf>
    <xf numFmtId="38" fontId="1" fillId="0" borderId="3" xfId="1" applyBorder="1" applyAlignment="1" applyProtection="1">
      <alignment vertical="center" shrinkToFit="1"/>
      <protection locked="0"/>
    </xf>
    <xf numFmtId="38" fontId="1" fillId="0" borderId="6" xfId="1" applyBorder="1" applyAlignment="1" applyProtection="1">
      <alignment vertical="center" shrinkToFit="1"/>
      <protection locked="0"/>
    </xf>
    <xf numFmtId="38" fontId="1" fillId="0" borderId="7" xfId="1" applyBorder="1" applyAlignment="1" applyProtection="1">
      <alignment vertical="center" shrinkToFit="1"/>
      <protection hidden="1"/>
    </xf>
    <xf numFmtId="56" fontId="0" fillId="0" borderId="1" xfId="0" applyNumberFormat="1" applyBorder="1" applyAlignment="1" applyProtection="1">
      <alignment horizontal="center" vertical="center" shrinkToFit="1"/>
      <protection locked="0"/>
    </xf>
    <xf numFmtId="38" fontId="1" fillId="0" borderId="3" xfId="1" applyFill="1" applyBorder="1" applyAlignment="1" applyProtection="1">
      <alignment vertical="center" shrinkToFit="1"/>
      <protection locked="0"/>
    </xf>
    <xf numFmtId="38" fontId="1" fillId="0" borderId="3" xfId="1" applyFont="1" applyFill="1" applyBorder="1" applyAlignment="1" applyProtection="1">
      <alignment vertical="center" shrinkToFit="1"/>
      <protection locked="0"/>
    </xf>
    <xf numFmtId="5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38" fontId="1" fillId="0" borderId="10" xfId="1" applyFill="1" applyBorder="1" applyAlignment="1" applyProtection="1">
      <alignment vertical="center" shrinkToFit="1"/>
      <protection locked="0"/>
    </xf>
    <xf numFmtId="56" fontId="0" fillId="0" borderId="8" xfId="0" applyNumberFormat="1" applyBorder="1" applyAlignment="1" applyProtection="1">
      <alignment horizontal="left" vertical="center" shrinkToFit="1"/>
      <protection locked="0"/>
    </xf>
    <xf numFmtId="56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76" fontId="1" fillId="0" borderId="11" xfId="0" applyNumberFormat="1" applyFont="1" applyBorder="1" applyAlignment="1" applyProtection="1">
      <alignment vertical="center" shrinkToFit="1"/>
      <protection locked="0"/>
    </xf>
    <xf numFmtId="177" fontId="1" fillId="0" borderId="11" xfId="1" applyNumberFormat="1" applyFont="1" applyFill="1" applyBorder="1" applyAlignment="1" applyProtection="1">
      <alignment vertical="center" shrinkToFit="1"/>
      <protection locked="0"/>
    </xf>
    <xf numFmtId="176" fontId="0" fillId="0" borderId="12" xfId="0" applyNumberFormat="1" applyBorder="1" applyAlignment="1" applyProtection="1">
      <alignment vertical="center" shrinkToFit="1"/>
      <protection locked="0"/>
    </xf>
    <xf numFmtId="177" fontId="1" fillId="0" borderId="13" xfId="1" applyNumberFormat="1" applyFill="1" applyBorder="1" applyAlignment="1" applyProtection="1">
      <alignment vertical="center" shrinkToFit="1"/>
      <protection locked="0"/>
    </xf>
    <xf numFmtId="177" fontId="1" fillId="0" borderId="14" xfId="1" applyNumberFormat="1" applyFont="1" applyFill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176" fontId="1" fillId="0" borderId="15" xfId="0" applyNumberFormat="1" applyFont="1" applyBorder="1" applyAlignment="1" applyProtection="1">
      <alignment vertical="center" shrinkToFit="1"/>
      <protection locked="0"/>
    </xf>
    <xf numFmtId="176" fontId="3" fillId="0" borderId="13" xfId="0" applyNumberFormat="1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176" fontId="0" fillId="0" borderId="7" xfId="0" applyNumberFormat="1" applyBorder="1" applyAlignment="1" applyProtection="1">
      <alignment vertical="center" shrinkToFit="1"/>
      <protection hidden="1"/>
    </xf>
    <xf numFmtId="176" fontId="1" fillId="0" borderId="16" xfId="0" applyNumberFormat="1" applyFont="1" applyBorder="1" applyAlignment="1" applyProtection="1">
      <alignment vertical="center" shrinkToFit="1"/>
      <protection locked="0"/>
    </xf>
    <xf numFmtId="177" fontId="1" fillId="0" borderId="12" xfId="1" applyNumberFormat="1" applyFill="1" applyBorder="1" applyAlignment="1" applyProtection="1">
      <alignment vertical="center" shrinkToFit="1"/>
      <protection locked="0"/>
    </xf>
    <xf numFmtId="177" fontId="1" fillId="0" borderId="16" xfId="1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distributed" vertical="center" shrinkToFit="1"/>
      <protection hidden="1"/>
    </xf>
    <xf numFmtId="176" fontId="1" fillId="0" borderId="0" xfId="0" applyNumberFormat="1" applyFont="1" applyAlignment="1" applyProtection="1">
      <alignment horizontal="right" vertical="center" shrinkToFit="1"/>
      <protection hidden="1"/>
    </xf>
    <xf numFmtId="0" fontId="1" fillId="0" borderId="0" xfId="0" applyFont="1" applyAlignment="1" applyProtection="1">
      <alignment horizontal="distributed"/>
      <protection hidden="1"/>
    </xf>
    <xf numFmtId="0" fontId="1" fillId="0" borderId="0" xfId="0" applyFont="1" applyAlignment="1" applyProtection="1">
      <protection hidden="1"/>
    </xf>
    <xf numFmtId="0" fontId="1" fillId="0" borderId="17" xfId="0" applyFont="1" applyBorder="1" applyAlignment="1" applyProtection="1">
      <alignment horizontal="distributed" vertical="center"/>
      <protection hidden="1"/>
    </xf>
    <xf numFmtId="0" fontId="1" fillId="0" borderId="18" xfId="0" applyFont="1" applyBorder="1" applyAlignment="1" applyProtection="1">
      <alignment horizontal="distributed" vertical="center"/>
      <protection hidden="1"/>
    </xf>
    <xf numFmtId="0" fontId="1" fillId="0" borderId="19" xfId="0" applyFont="1" applyBorder="1" applyAlignment="1" applyProtection="1">
      <alignment horizontal="distributed" vertical="center"/>
      <protection hidden="1"/>
    </xf>
    <xf numFmtId="176" fontId="1" fillId="0" borderId="2" xfId="0" applyNumberFormat="1" applyFont="1" applyBorder="1" applyProtection="1">
      <alignment vertical="center"/>
      <protection hidden="1"/>
    </xf>
    <xf numFmtId="0" fontId="1" fillId="0" borderId="20" xfId="0" applyFont="1" applyBorder="1" applyAlignment="1" applyProtection="1">
      <alignment horizontal="distributed" vertical="center"/>
      <protection hidden="1"/>
    </xf>
    <xf numFmtId="176" fontId="1" fillId="0" borderId="5" xfId="0" applyNumberFormat="1" applyFont="1" applyBorder="1" applyProtection="1">
      <alignment vertical="center"/>
      <protection hidden="1"/>
    </xf>
    <xf numFmtId="0" fontId="1" fillId="0" borderId="21" xfId="0" applyFont="1" applyBorder="1" applyAlignment="1" applyProtection="1">
      <alignment horizontal="distributed" vertical="center"/>
      <protection hidden="1"/>
    </xf>
    <xf numFmtId="176" fontId="1" fillId="0" borderId="22" xfId="0" applyNumberFormat="1" applyFont="1" applyBorder="1" applyProtection="1">
      <alignment vertical="center"/>
      <protection hidden="1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38" fontId="1" fillId="0" borderId="0" xfId="1" applyAlignment="1" applyProtection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38" fontId="1" fillId="0" borderId="26" xfId="1" applyFont="1" applyBorder="1" applyAlignment="1" applyProtection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8" fontId="1" fillId="0" borderId="29" xfId="1" applyFont="1" applyBorder="1" applyAlignment="1" applyProtection="1">
      <alignment horizontal="center" vertical="center" shrinkToFit="1"/>
    </xf>
    <xf numFmtId="176" fontId="3" fillId="0" borderId="14" xfId="0" applyNumberFormat="1" applyFont="1" applyBorder="1" applyAlignment="1" applyProtection="1">
      <alignment vertical="center" shrinkToFit="1"/>
      <protection locked="0"/>
    </xf>
    <xf numFmtId="176" fontId="3" fillId="0" borderId="13" xfId="0" applyNumberFormat="1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hidden="1"/>
    </xf>
    <xf numFmtId="176" fontId="0" fillId="0" borderId="10" xfId="0" applyNumberFormat="1" applyBorder="1" applyAlignment="1" applyProtection="1">
      <alignment vertical="center" shrinkToFit="1"/>
      <protection hidden="1"/>
    </xf>
    <xf numFmtId="176" fontId="0" fillId="0" borderId="31" xfId="0" applyNumberFormat="1" applyBorder="1" applyAlignment="1" applyProtection="1">
      <alignment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38" fontId="1" fillId="0" borderId="10" xfId="1" applyFill="1" applyBorder="1" applyAlignment="1" applyProtection="1">
      <alignment vertical="center" shrinkToFit="1"/>
      <protection hidden="1"/>
    </xf>
    <xf numFmtId="176" fontId="0" fillId="0" borderId="32" xfId="0" applyNumberFormat="1" applyBorder="1" applyAlignment="1" applyProtection="1">
      <alignment vertical="center" shrinkToFit="1"/>
      <protection locked="0"/>
    </xf>
    <xf numFmtId="176" fontId="0" fillId="0" borderId="33" xfId="0" applyNumberFormat="1" applyBorder="1" applyAlignment="1" applyProtection="1">
      <alignment vertical="center" shrinkToFit="1"/>
      <protection locked="0"/>
    </xf>
    <xf numFmtId="176" fontId="0" fillId="0" borderId="34" xfId="0" applyNumberFormat="1" applyBorder="1" applyAlignment="1" applyProtection="1">
      <alignment vertical="center" shrinkToFit="1"/>
      <protection locked="0"/>
    </xf>
    <xf numFmtId="176" fontId="0" fillId="0" borderId="35" xfId="0" applyNumberFormat="1" applyBorder="1" applyAlignment="1" applyProtection="1">
      <alignment vertical="center" shrinkToFit="1"/>
      <protection locked="0"/>
    </xf>
    <xf numFmtId="176" fontId="0" fillId="0" borderId="36" xfId="0" applyNumberFormat="1" applyBorder="1" applyAlignment="1" applyProtection="1">
      <alignment vertical="center" shrinkToFit="1"/>
      <protection locked="0"/>
    </xf>
    <xf numFmtId="176" fontId="0" fillId="0" borderId="37" xfId="0" applyNumberFormat="1" applyBorder="1" applyAlignment="1" applyProtection="1">
      <alignment vertical="center" shrinkToFit="1"/>
      <protection locked="0"/>
    </xf>
    <xf numFmtId="176" fontId="0" fillId="0" borderId="11" xfId="0" applyNumberFormat="1" applyBorder="1" applyAlignment="1" applyProtection="1">
      <alignment vertical="center" shrinkToFit="1"/>
      <protection locked="0"/>
    </xf>
    <xf numFmtId="176" fontId="0" fillId="0" borderId="14" xfId="0" applyNumberFormat="1" applyBorder="1" applyAlignment="1" applyProtection="1">
      <alignment vertical="center" shrinkToFit="1"/>
      <protection locked="0"/>
    </xf>
    <xf numFmtId="176" fontId="0" fillId="0" borderId="16" xfId="0" applyNumberFormat="1" applyBorder="1" applyAlignment="1" applyProtection="1">
      <alignment vertical="center" shrinkToFit="1"/>
      <protection locked="0"/>
    </xf>
    <xf numFmtId="176" fontId="3" fillId="0" borderId="13" xfId="0" applyNumberFormat="1" applyFont="1" applyBorder="1" applyAlignment="1" applyProtection="1">
      <alignment vertical="center" shrinkToFit="1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3" fillId="0" borderId="14" xfId="0" applyNumberFormat="1" applyFont="1" applyBorder="1" applyAlignment="1" applyProtection="1">
      <alignment vertical="center" shrinkToFit="1"/>
      <protection hidden="1"/>
    </xf>
    <xf numFmtId="0" fontId="3" fillId="0" borderId="14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38" fontId="1" fillId="0" borderId="0" xfId="1" applyAlignment="1" applyProtection="1">
      <alignment vertical="center" shrinkToFit="1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0" fillId="0" borderId="26" xfId="0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176" fontId="3" fillId="0" borderId="0" xfId="0" applyNumberFormat="1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1" xfId="0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38" fontId="0" fillId="0" borderId="0" xfId="1" applyFont="1" applyAlignment="1" applyProtection="1">
      <alignment vertical="center" shrinkToFit="1"/>
      <protection hidden="1"/>
    </xf>
    <xf numFmtId="0" fontId="0" fillId="0" borderId="23" xfId="0" applyBorder="1" applyAlignment="1" applyProtection="1">
      <alignment horizontal="center" vertical="center" shrinkToFit="1"/>
      <protection hidden="1"/>
    </xf>
    <xf numFmtId="0" fontId="0" fillId="0" borderId="24" xfId="0" applyBorder="1" applyAlignment="1" applyProtection="1">
      <alignment horizontal="center" vertical="center" shrinkToFit="1"/>
      <protection hidden="1"/>
    </xf>
    <xf numFmtId="0" fontId="0" fillId="0" borderId="25" xfId="0" applyBorder="1" applyAlignment="1" applyProtection="1">
      <alignment horizontal="center" vertical="center" shrinkToFit="1"/>
      <protection hidden="1"/>
    </xf>
    <xf numFmtId="38" fontId="0" fillId="0" borderId="29" xfId="1" applyFont="1" applyBorder="1" applyAlignment="1" applyProtection="1">
      <alignment horizontal="center" vertical="center" shrinkToFit="1"/>
      <protection hidden="1"/>
    </xf>
    <xf numFmtId="0" fontId="0" fillId="2" borderId="27" xfId="0" applyFill="1" applyBorder="1" applyAlignment="1" applyProtection="1">
      <alignment horizontal="center" vertical="center" shrinkToFit="1"/>
      <protection hidden="1"/>
    </xf>
    <xf numFmtId="56" fontId="0" fillId="2" borderId="8" xfId="0" applyNumberFormat="1" applyFill="1" applyBorder="1" applyAlignment="1" applyProtection="1">
      <alignment horizontal="center" vertical="center" shrinkToFit="1"/>
      <protection hidden="1"/>
    </xf>
    <xf numFmtId="0" fontId="0" fillId="2" borderId="9" xfId="0" applyFill="1" applyBorder="1" applyAlignment="1" applyProtection="1">
      <alignment vertical="center" shrinkToFit="1"/>
      <protection hidden="1"/>
    </xf>
    <xf numFmtId="38" fontId="0" fillId="2" borderId="10" xfId="1" applyFont="1" applyFill="1" applyBorder="1" applyAlignment="1" applyProtection="1">
      <alignment vertical="center" shrinkToFit="1"/>
      <protection hidden="1"/>
    </xf>
    <xf numFmtId="0" fontId="0" fillId="2" borderId="19" xfId="0" applyFill="1" applyBorder="1" applyAlignment="1" applyProtection="1">
      <alignment horizontal="center" vertical="center" shrinkToFit="1"/>
      <protection hidden="1"/>
    </xf>
    <xf numFmtId="56" fontId="0" fillId="2" borderId="1" xfId="0" applyNumberForma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vertical="center" shrinkToFit="1"/>
      <protection hidden="1"/>
    </xf>
    <xf numFmtId="38" fontId="1" fillId="2" borderId="3" xfId="1" applyFont="1" applyFill="1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38" fontId="1" fillId="0" borderId="3" xfId="1" applyFont="1" applyBorder="1" applyAlignment="1" applyProtection="1">
      <alignment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8" fontId="1" fillId="0" borderId="29" xfId="1" applyFont="1" applyBorder="1" applyAlignment="1" applyProtection="1">
      <alignment horizontal="center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38" fontId="1" fillId="0" borderId="3" xfId="1" applyFont="1" applyFill="1" applyBorder="1" applyAlignment="1" applyProtection="1">
      <alignment vertical="center" shrinkToFit="1"/>
      <protection hidden="1"/>
    </xf>
    <xf numFmtId="38" fontId="1" fillId="0" borderId="3" xfId="1" applyBorder="1" applyAlignment="1" applyProtection="1">
      <alignment vertical="center" shrinkToFit="1"/>
      <protection hidden="1"/>
    </xf>
    <xf numFmtId="38" fontId="1" fillId="0" borderId="3" xfId="1" applyFill="1" applyBorder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distributed" vertical="center"/>
      <protection hidden="1"/>
    </xf>
    <xf numFmtId="0" fontId="1" fillId="0" borderId="0" xfId="0" applyFont="1" applyAlignment="1" applyProtection="1">
      <alignment horizontal="left" vertical="center" shrinkToFit="1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8" fillId="0" borderId="7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vertical="center" shrinkToFit="1"/>
      <protection hidden="1"/>
    </xf>
    <xf numFmtId="0" fontId="1" fillId="0" borderId="0" xfId="0" applyFont="1" applyProtection="1">
      <alignment vertical="center"/>
      <protection hidden="1"/>
    </xf>
    <xf numFmtId="176" fontId="1" fillId="0" borderId="0" xfId="0" applyNumberFormat="1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176" fontId="1" fillId="0" borderId="2" xfId="0" applyNumberFormat="1" applyFont="1" applyBorder="1" applyProtection="1">
      <alignment vertical="center"/>
      <protection locked="0"/>
    </xf>
    <xf numFmtId="178" fontId="1" fillId="0" borderId="0" xfId="1" applyNumberFormat="1" applyAlignment="1" applyProtection="1">
      <alignment vertical="center" shrinkToFit="1"/>
    </xf>
    <xf numFmtId="178" fontId="1" fillId="0" borderId="14" xfId="1" applyNumberFormat="1" applyFont="1" applyFill="1" applyBorder="1" applyAlignment="1" applyProtection="1">
      <alignment vertical="center" shrinkToFit="1"/>
      <protection locked="0"/>
    </xf>
    <xf numFmtId="179" fontId="1" fillId="0" borderId="0" xfId="1" applyNumberFormat="1" applyAlignment="1" applyProtection="1">
      <alignment vertical="center" shrinkToFit="1"/>
    </xf>
    <xf numFmtId="179" fontId="1" fillId="0" borderId="13" xfId="1" applyNumberFormat="1" applyFill="1" applyBorder="1" applyAlignment="1" applyProtection="1">
      <alignment vertical="center" shrinkToFit="1"/>
      <protection locked="0"/>
    </xf>
    <xf numFmtId="179" fontId="1" fillId="0" borderId="14" xfId="1" applyNumberFormat="1" applyFont="1" applyFill="1" applyBorder="1" applyAlignment="1" applyProtection="1">
      <alignment vertical="center" shrinkToFit="1"/>
      <protection locked="0"/>
    </xf>
    <xf numFmtId="179" fontId="0" fillId="0" borderId="28" xfId="0" applyNumberForma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" fillId="0" borderId="14" xfId="0" applyFont="1" applyBorder="1" applyAlignment="1">
      <alignment horizontal="distributed"/>
    </xf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shrinkToFit="1"/>
    </xf>
    <xf numFmtId="0" fontId="1" fillId="0" borderId="20" xfId="0" applyFont="1" applyBorder="1" applyAlignment="1">
      <alignment horizontal="distributed" vertical="center"/>
    </xf>
    <xf numFmtId="176" fontId="1" fillId="0" borderId="5" xfId="0" applyNumberFormat="1" applyFont="1" applyBorder="1">
      <alignment vertical="center"/>
    </xf>
    <xf numFmtId="0" fontId="8" fillId="0" borderId="6" xfId="0" applyFont="1" applyBorder="1" applyAlignment="1">
      <alignment vertical="center" shrinkToFit="1"/>
    </xf>
    <xf numFmtId="0" fontId="1" fillId="0" borderId="21" xfId="0" applyFont="1" applyBorder="1" applyAlignment="1">
      <alignment horizontal="distributed" vertical="center"/>
    </xf>
    <xf numFmtId="176" fontId="1" fillId="0" borderId="22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176" fontId="1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1" fillId="0" borderId="0" xfId="0" applyFont="1" applyAlignment="1">
      <alignment horizontal="distributed" vertical="center" shrinkToFit="1"/>
    </xf>
    <xf numFmtId="176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2" xfId="0" applyBorder="1">
      <alignment vertical="center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 hidden="1"/>
    </xf>
    <xf numFmtId="0" fontId="9" fillId="0" borderId="0" xfId="0" applyFont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42" xfId="0" applyBorder="1" applyAlignment="1" applyProtection="1">
      <alignment horizontal="center"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6" fillId="0" borderId="0" xfId="0" applyFont="1" applyAlignment="1" applyProtection="1">
      <alignment horizontal="left" vertical="center" shrinkToFit="1"/>
      <protection hidden="1"/>
    </xf>
    <xf numFmtId="0" fontId="1" fillId="0" borderId="43" xfId="0" applyFont="1" applyBorder="1" applyAlignment="1" applyProtection="1">
      <alignment horizontal="right" vertical="center" shrinkToFit="1"/>
      <protection hidden="1"/>
    </xf>
    <xf numFmtId="0" fontId="0" fillId="0" borderId="2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" fillId="0" borderId="43" xfId="0" applyFont="1" applyBorder="1" applyAlignment="1">
      <alignment horizontal="right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38" fontId="1" fillId="0" borderId="48" xfId="1" applyFont="1" applyBorder="1" applyAlignment="1" applyProtection="1">
      <alignment horizontal="center" vertical="center" shrinkToFit="1"/>
    </xf>
    <xf numFmtId="38" fontId="1" fillId="0" borderId="47" xfId="1" applyFont="1" applyBorder="1" applyAlignment="1" applyProtection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38" fontId="1" fillId="0" borderId="46" xfId="1" applyFont="1" applyBorder="1" applyAlignment="1" applyProtection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38" fontId="1" fillId="0" borderId="30" xfId="1" applyFont="1" applyBorder="1" applyAlignment="1" applyProtection="1">
      <alignment horizontal="center" vertical="center" shrinkToFit="1"/>
    </xf>
    <xf numFmtId="38" fontId="1" fillId="0" borderId="45" xfId="1" applyFont="1" applyBorder="1" applyAlignment="1" applyProtection="1">
      <alignment horizontal="center" vertical="center" shrinkToFit="1"/>
    </xf>
    <xf numFmtId="38" fontId="1" fillId="0" borderId="26" xfId="1" applyFont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49" xfId="0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0" fillId="0" borderId="46" xfId="0" applyBorder="1" applyAlignment="1" applyProtection="1">
      <alignment horizontal="center" vertical="center" shrinkToFit="1"/>
      <protection hidden="1"/>
    </xf>
    <xf numFmtId="38" fontId="1" fillId="0" borderId="30" xfId="1" applyFont="1" applyBorder="1" applyAlignment="1" applyProtection="1">
      <alignment horizontal="center" vertical="center" shrinkToFit="1"/>
      <protection hidden="1"/>
    </xf>
    <xf numFmtId="38" fontId="1" fillId="0" borderId="45" xfId="1" applyFont="1" applyBorder="1" applyAlignment="1" applyProtection="1">
      <alignment horizontal="center" vertical="center" shrinkToFit="1"/>
      <protection hidden="1"/>
    </xf>
    <xf numFmtId="0" fontId="0" fillId="0" borderId="32" xfId="0" applyBorder="1" applyAlignment="1" applyProtection="1">
      <alignment horizontal="center" vertical="center" shrinkToFit="1"/>
      <protection hidden="1"/>
    </xf>
    <xf numFmtId="0" fontId="0" fillId="0" borderId="33" xfId="0" applyBorder="1" applyAlignment="1" applyProtection="1">
      <alignment horizontal="center"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0" fontId="0" fillId="0" borderId="47" xfId="0" applyBorder="1" applyAlignment="1" applyProtection="1">
      <alignment horizontal="center" vertical="center" shrinkToFit="1"/>
      <protection hidden="1"/>
    </xf>
    <xf numFmtId="0" fontId="0" fillId="0" borderId="26" xfId="0" applyBorder="1" applyAlignment="1" applyProtection="1">
      <alignment horizontal="center" vertical="center" shrinkToFit="1"/>
      <protection hidden="1"/>
    </xf>
    <xf numFmtId="38" fontId="1" fillId="0" borderId="26" xfId="1" applyFont="1" applyBorder="1" applyAlignment="1" applyProtection="1">
      <alignment horizontal="center" vertical="center" shrinkToFit="1"/>
      <protection hidden="1"/>
    </xf>
    <xf numFmtId="38" fontId="1" fillId="0" borderId="48" xfId="1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323849</xdr:colOff>
      <xdr:row>23</xdr:row>
      <xdr:rowOff>95249</xdr:rowOff>
    </xdr:from>
    <xdr:to>
      <xdr:col>4</xdr:col>
      <xdr:colOff>2352675</xdr:colOff>
      <xdr:row>25</xdr:row>
      <xdr:rowOff>219074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EECDFC2-5BBF-4B64-87FA-83469F764690}"/>
            </a:ext>
          </a:extLst>
        </xdr:cNvPr>
        <xdr:cNvSpPr/>
      </xdr:nvSpPr>
      <xdr:spPr>
        <a:xfrm>
          <a:off x="3248024" y="9505949"/>
          <a:ext cx="2990851" cy="695325"/>
        </a:xfrm>
        <a:prstGeom prst="roundRect">
          <a:avLst>
            <a:gd name="adj" fmla="val 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残金は返金する。</a:t>
          </a:r>
          <a:endParaRPr kumimoji="1" lang="en-US" altLang="ja-JP" sz="1100" b="1"/>
        </a:p>
        <a:p>
          <a:pPr algn="ctr"/>
          <a:r>
            <a:rPr kumimoji="1" lang="ja-JP" altLang="en-US" sz="1100" b="1"/>
            <a:t>（運営費に繰り入れることはできない）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B5" sqref="B5"/>
    </sheetView>
  </sheetViews>
  <sheetFormatPr defaultRowHeight="13.5" x14ac:dyDescent="0.15"/>
  <cols>
    <col min="1" max="1" width="13.125" style="150" customWidth="1"/>
    <col min="2" max="2" width="17.5" style="150" customWidth="1"/>
    <col min="3" max="3" width="53.75" style="163" customWidth="1"/>
    <col min="4" max="16384" width="9" style="150"/>
  </cols>
  <sheetData>
    <row r="1" spans="1:3" ht="48.75" customHeight="1" x14ac:dyDescent="0.15">
      <c r="A1" s="184" t="s">
        <v>129</v>
      </c>
      <c r="B1" s="184"/>
      <c r="C1" s="184"/>
    </row>
    <row r="2" spans="1:3" s="151" customFormat="1" ht="36.75" customHeight="1" x14ac:dyDescent="0.15">
      <c r="A2" s="151" t="s">
        <v>73</v>
      </c>
      <c r="B2" s="152"/>
      <c r="C2" s="153" t="s">
        <v>74</v>
      </c>
    </row>
    <row r="3" spans="1:3" ht="22.5" customHeight="1" x14ac:dyDescent="0.15">
      <c r="A3" s="154" t="s">
        <v>75</v>
      </c>
      <c r="B3" s="154" t="s">
        <v>76</v>
      </c>
      <c r="C3" s="155" t="s">
        <v>77</v>
      </c>
    </row>
    <row r="4" spans="1:3" ht="37.5" customHeight="1" x14ac:dyDescent="0.15">
      <c r="A4" s="154" t="s">
        <v>78</v>
      </c>
      <c r="B4" s="156">
        <v>134000</v>
      </c>
      <c r="C4" s="183" t="s">
        <v>147</v>
      </c>
    </row>
    <row r="5" spans="1:3" ht="37.5" customHeight="1" x14ac:dyDescent="0.15">
      <c r="A5" s="154" t="s">
        <v>79</v>
      </c>
      <c r="B5" s="156"/>
      <c r="C5" s="158"/>
    </row>
    <row r="6" spans="1:3" ht="37.5" customHeight="1" x14ac:dyDescent="0.15">
      <c r="A6" s="154" t="s">
        <v>80</v>
      </c>
      <c r="B6" s="156"/>
      <c r="C6" s="157"/>
    </row>
    <row r="7" spans="1:3" ht="37.5" customHeight="1" x14ac:dyDescent="0.15">
      <c r="A7" s="154" t="s">
        <v>81</v>
      </c>
      <c r="B7" s="156"/>
      <c r="C7" s="158"/>
    </row>
    <row r="8" spans="1:3" ht="37.5" customHeight="1" x14ac:dyDescent="0.15">
      <c r="A8" s="154" t="s">
        <v>82</v>
      </c>
      <c r="B8" s="156">
        <f>SUM(B4:B7)</f>
        <v>134000</v>
      </c>
      <c r="C8" s="159"/>
    </row>
    <row r="9" spans="1:3" ht="36.75" customHeight="1" x14ac:dyDescent="0.15">
      <c r="A9" s="160" t="s">
        <v>83</v>
      </c>
      <c r="B9" s="160"/>
      <c r="C9" s="161" t="s">
        <v>74</v>
      </c>
    </row>
    <row r="10" spans="1:3" ht="22.5" customHeight="1" x14ac:dyDescent="0.15">
      <c r="A10" s="154" t="s">
        <v>75</v>
      </c>
      <c r="B10" s="154" t="s">
        <v>76</v>
      </c>
      <c r="C10" s="155" t="s">
        <v>84</v>
      </c>
    </row>
    <row r="11" spans="1:3" ht="37.5" customHeight="1" x14ac:dyDescent="0.15">
      <c r="A11" s="154" t="s">
        <v>85</v>
      </c>
      <c r="B11" s="156"/>
      <c r="C11" s="162"/>
    </row>
    <row r="12" spans="1:3" ht="37.5" customHeight="1" x14ac:dyDescent="0.15">
      <c r="A12" s="154" t="s">
        <v>86</v>
      </c>
      <c r="B12" s="156"/>
      <c r="C12" s="162"/>
    </row>
    <row r="13" spans="1:3" ht="37.5" customHeight="1" x14ac:dyDescent="0.15">
      <c r="A13" s="154" t="s">
        <v>87</v>
      </c>
      <c r="B13" s="156"/>
      <c r="C13" s="162"/>
    </row>
    <row r="14" spans="1:3" ht="37.5" customHeight="1" x14ac:dyDescent="0.15">
      <c r="A14" s="154" t="s">
        <v>88</v>
      </c>
      <c r="B14" s="156"/>
      <c r="C14" s="162"/>
    </row>
    <row r="15" spans="1:3" ht="37.5" customHeight="1" x14ac:dyDescent="0.15">
      <c r="A15" s="154" t="s">
        <v>89</v>
      </c>
      <c r="B15" s="156"/>
      <c r="C15" s="162"/>
    </row>
    <row r="16" spans="1:3" ht="37.5" customHeight="1" x14ac:dyDescent="0.15">
      <c r="A16" s="154" t="s">
        <v>90</v>
      </c>
      <c r="B16" s="156"/>
      <c r="C16" s="162"/>
    </row>
    <row r="17" spans="1:3" ht="37.5" customHeight="1" x14ac:dyDescent="0.15">
      <c r="A17" s="154" t="s">
        <v>91</v>
      </c>
      <c r="B17" s="156"/>
      <c r="C17" s="162"/>
    </row>
    <row r="18" spans="1:3" ht="37.5" customHeight="1" x14ac:dyDescent="0.15">
      <c r="A18" s="154" t="s">
        <v>92</v>
      </c>
      <c r="B18" s="156"/>
      <c r="C18" s="162"/>
    </row>
    <row r="19" spans="1:3" ht="37.5" customHeight="1" x14ac:dyDescent="0.15">
      <c r="A19" s="154" t="s">
        <v>93</v>
      </c>
      <c r="B19" s="156"/>
      <c r="C19" s="162"/>
    </row>
    <row r="20" spans="1:3" ht="37.5" customHeight="1" x14ac:dyDescent="0.15">
      <c r="A20" s="154" t="s">
        <v>94</v>
      </c>
      <c r="B20" s="156"/>
      <c r="C20" s="162"/>
    </row>
    <row r="21" spans="1:3" ht="37.5" customHeight="1" x14ac:dyDescent="0.15">
      <c r="A21" s="154" t="s">
        <v>95</v>
      </c>
      <c r="B21" s="156"/>
      <c r="C21" s="162"/>
    </row>
    <row r="22" spans="1:3" ht="37.5" customHeight="1" x14ac:dyDescent="0.15">
      <c r="A22" s="154" t="s">
        <v>82</v>
      </c>
      <c r="B22" s="156">
        <f>SUM(B11:B21)</f>
        <v>0</v>
      </c>
      <c r="C22" s="162"/>
    </row>
  </sheetData>
  <mergeCells count="1">
    <mergeCell ref="A1:C1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3"/>
    <pageSetUpPr autoPageBreaks="0"/>
  </sheetPr>
  <dimension ref="A1:I62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26.25" style="54" customWidth="1"/>
    <col min="4" max="4" width="10.25" style="54" customWidth="1"/>
    <col min="5" max="6" width="3.125" style="65" customWidth="1"/>
    <col min="7" max="7" width="10.25" style="54" customWidth="1"/>
    <col min="8" max="8" width="3.125" style="65" customWidth="1"/>
    <col min="9" max="9" width="15.625" style="60" customWidth="1"/>
    <col min="10" max="16384" width="9" style="54"/>
  </cols>
  <sheetData>
    <row r="1" spans="1:9" x14ac:dyDescent="0.15">
      <c r="A1" s="196" t="s">
        <v>56</v>
      </c>
      <c r="B1" s="196"/>
      <c r="D1" s="54" t="s">
        <v>58</v>
      </c>
      <c r="G1" s="54" t="s">
        <v>59</v>
      </c>
    </row>
    <row r="2" spans="1:9" ht="37.5" customHeight="1" x14ac:dyDescent="0.15">
      <c r="A2" s="197" t="s">
        <v>128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21.75" customHeight="1" x14ac:dyDescent="0.15">
      <c r="A4" s="207" t="s">
        <v>23</v>
      </c>
      <c r="B4" s="210" t="s">
        <v>21</v>
      </c>
      <c r="C4" s="210" t="s">
        <v>28</v>
      </c>
      <c r="D4" s="224" t="s">
        <v>24</v>
      </c>
      <c r="E4" s="225"/>
      <c r="F4" s="225"/>
      <c r="G4" s="225"/>
      <c r="H4" s="226"/>
      <c r="I4" s="227" t="s">
        <v>22</v>
      </c>
    </row>
    <row r="5" spans="1:9" ht="21.75" customHeight="1" x14ac:dyDescent="0.15">
      <c r="A5" s="208"/>
      <c r="B5" s="203"/>
      <c r="C5" s="203"/>
      <c r="D5" s="204" t="s">
        <v>14</v>
      </c>
      <c r="E5" s="222"/>
      <c r="F5" s="66"/>
      <c r="G5" s="222" t="s">
        <v>55</v>
      </c>
      <c r="H5" s="223"/>
      <c r="I5" s="228"/>
    </row>
    <row r="6" spans="1:9" ht="26.25" customHeight="1" x14ac:dyDescent="0.15">
      <c r="A6" s="64">
        <v>1</v>
      </c>
      <c r="B6" s="17"/>
      <c r="C6" s="18"/>
      <c r="D6" s="78"/>
      <c r="E6" s="99" t="s">
        <v>41</v>
      </c>
      <c r="F6" s="100" t="s">
        <v>44</v>
      </c>
      <c r="G6" s="79"/>
      <c r="H6" s="102" t="s">
        <v>57</v>
      </c>
      <c r="I6" s="77">
        <f>D6*G6</f>
        <v>0</v>
      </c>
    </row>
    <row r="7" spans="1:9" ht="26.25" customHeight="1" x14ac:dyDescent="0.15">
      <c r="A7" s="58">
        <v>2</v>
      </c>
      <c r="B7" s="14"/>
      <c r="C7" s="2"/>
      <c r="D7" s="80"/>
      <c r="E7" s="104" t="s">
        <v>41</v>
      </c>
      <c r="F7" s="34" t="s">
        <v>100</v>
      </c>
      <c r="G7" s="81"/>
      <c r="H7" s="107" t="s">
        <v>57</v>
      </c>
      <c r="I7" s="77">
        <f t="shared" ref="I7:I30" si="0">D7*G7</f>
        <v>0</v>
      </c>
    </row>
    <row r="8" spans="1:9" ht="26.25" customHeight="1" x14ac:dyDescent="0.15">
      <c r="A8" s="58">
        <v>3</v>
      </c>
      <c r="B8" s="1"/>
      <c r="C8" s="2"/>
      <c r="D8" s="80"/>
      <c r="E8" s="104" t="s">
        <v>41</v>
      </c>
      <c r="F8" s="34" t="s">
        <v>100</v>
      </c>
      <c r="G8" s="81"/>
      <c r="H8" s="107" t="s">
        <v>57</v>
      </c>
      <c r="I8" s="77">
        <f t="shared" si="0"/>
        <v>0</v>
      </c>
    </row>
    <row r="9" spans="1:9" ht="26.25" customHeight="1" x14ac:dyDescent="0.15">
      <c r="A9" s="58">
        <v>4</v>
      </c>
      <c r="B9" s="1"/>
      <c r="C9" s="2"/>
      <c r="D9" s="80"/>
      <c r="E9" s="104" t="s">
        <v>41</v>
      </c>
      <c r="F9" s="34" t="s">
        <v>100</v>
      </c>
      <c r="G9" s="81"/>
      <c r="H9" s="107" t="s">
        <v>57</v>
      </c>
      <c r="I9" s="77">
        <f t="shared" si="0"/>
        <v>0</v>
      </c>
    </row>
    <row r="10" spans="1:9" ht="26.25" customHeight="1" x14ac:dyDescent="0.15">
      <c r="A10" s="58">
        <v>5</v>
      </c>
      <c r="B10" s="1"/>
      <c r="C10" s="2"/>
      <c r="D10" s="80"/>
      <c r="E10" s="104" t="s">
        <v>41</v>
      </c>
      <c r="F10" s="34" t="s">
        <v>100</v>
      </c>
      <c r="G10" s="81"/>
      <c r="H10" s="107" t="s">
        <v>57</v>
      </c>
      <c r="I10" s="77">
        <f t="shared" si="0"/>
        <v>0</v>
      </c>
    </row>
    <row r="11" spans="1:9" ht="26.25" customHeight="1" x14ac:dyDescent="0.15">
      <c r="A11" s="58">
        <v>6</v>
      </c>
      <c r="B11" s="1"/>
      <c r="C11" s="2"/>
      <c r="D11" s="80"/>
      <c r="E11" s="104" t="s">
        <v>41</v>
      </c>
      <c r="F11" s="34" t="s">
        <v>100</v>
      </c>
      <c r="G11" s="81"/>
      <c r="H11" s="107" t="s">
        <v>57</v>
      </c>
      <c r="I11" s="77">
        <f t="shared" si="0"/>
        <v>0</v>
      </c>
    </row>
    <row r="12" spans="1:9" ht="26.25" customHeight="1" x14ac:dyDescent="0.15">
      <c r="A12" s="58">
        <v>7</v>
      </c>
      <c r="B12" s="1"/>
      <c r="C12" s="6"/>
      <c r="D12" s="80"/>
      <c r="E12" s="104" t="s">
        <v>41</v>
      </c>
      <c r="F12" s="34" t="s">
        <v>100</v>
      </c>
      <c r="G12" s="81"/>
      <c r="H12" s="107" t="s">
        <v>57</v>
      </c>
      <c r="I12" s="77">
        <f t="shared" si="0"/>
        <v>0</v>
      </c>
    </row>
    <row r="13" spans="1:9" ht="26.25" customHeight="1" x14ac:dyDescent="0.15">
      <c r="A13" s="58">
        <v>8</v>
      </c>
      <c r="B13" s="1"/>
      <c r="C13" s="6"/>
      <c r="D13" s="80"/>
      <c r="E13" s="104" t="s">
        <v>41</v>
      </c>
      <c r="F13" s="34" t="s">
        <v>100</v>
      </c>
      <c r="G13" s="81"/>
      <c r="H13" s="107" t="s">
        <v>57</v>
      </c>
      <c r="I13" s="77">
        <f t="shared" si="0"/>
        <v>0</v>
      </c>
    </row>
    <row r="14" spans="1:9" ht="26.25" customHeight="1" x14ac:dyDescent="0.15">
      <c r="A14" s="58">
        <v>9</v>
      </c>
      <c r="B14" s="1"/>
      <c r="C14" s="6"/>
      <c r="D14" s="80"/>
      <c r="E14" s="104" t="s">
        <v>41</v>
      </c>
      <c r="F14" s="34" t="s">
        <v>100</v>
      </c>
      <c r="G14" s="81"/>
      <c r="H14" s="107" t="s">
        <v>57</v>
      </c>
      <c r="I14" s="77">
        <f t="shared" si="0"/>
        <v>0</v>
      </c>
    </row>
    <row r="15" spans="1:9" ht="26.25" customHeight="1" x14ac:dyDescent="0.15">
      <c r="A15" s="58">
        <v>10</v>
      </c>
      <c r="B15" s="1"/>
      <c r="C15" s="6"/>
      <c r="D15" s="80"/>
      <c r="E15" s="104" t="s">
        <v>41</v>
      </c>
      <c r="F15" s="34" t="s">
        <v>100</v>
      </c>
      <c r="G15" s="81"/>
      <c r="H15" s="107" t="s">
        <v>57</v>
      </c>
      <c r="I15" s="77">
        <f t="shared" si="0"/>
        <v>0</v>
      </c>
    </row>
    <row r="16" spans="1:9" ht="26.25" customHeight="1" x14ac:dyDescent="0.15">
      <c r="A16" s="58">
        <v>11</v>
      </c>
      <c r="B16" s="1"/>
      <c r="C16" s="4"/>
      <c r="D16" s="80"/>
      <c r="E16" s="104" t="s">
        <v>41</v>
      </c>
      <c r="F16" s="34" t="s">
        <v>100</v>
      </c>
      <c r="G16" s="81"/>
      <c r="H16" s="107" t="s">
        <v>57</v>
      </c>
      <c r="I16" s="77">
        <f t="shared" si="0"/>
        <v>0</v>
      </c>
    </row>
    <row r="17" spans="1:9" ht="26.25" customHeight="1" x14ac:dyDescent="0.15">
      <c r="A17" s="58">
        <v>12</v>
      </c>
      <c r="B17" s="1"/>
      <c r="C17" s="4"/>
      <c r="D17" s="80"/>
      <c r="E17" s="104" t="s">
        <v>41</v>
      </c>
      <c r="F17" s="34" t="s">
        <v>100</v>
      </c>
      <c r="G17" s="81"/>
      <c r="H17" s="107" t="s">
        <v>57</v>
      </c>
      <c r="I17" s="77">
        <f t="shared" si="0"/>
        <v>0</v>
      </c>
    </row>
    <row r="18" spans="1:9" ht="26.25" customHeight="1" x14ac:dyDescent="0.15">
      <c r="A18" s="58">
        <v>13</v>
      </c>
      <c r="B18" s="1"/>
      <c r="C18" s="4"/>
      <c r="D18" s="80"/>
      <c r="E18" s="104" t="s">
        <v>41</v>
      </c>
      <c r="F18" s="34" t="s">
        <v>100</v>
      </c>
      <c r="G18" s="81"/>
      <c r="H18" s="107" t="s">
        <v>57</v>
      </c>
      <c r="I18" s="77">
        <f t="shared" si="0"/>
        <v>0</v>
      </c>
    </row>
    <row r="19" spans="1:9" ht="26.25" customHeight="1" x14ac:dyDescent="0.15">
      <c r="A19" s="58">
        <v>14</v>
      </c>
      <c r="B19" s="1"/>
      <c r="C19" s="4"/>
      <c r="D19" s="80"/>
      <c r="E19" s="104" t="s">
        <v>41</v>
      </c>
      <c r="F19" s="34" t="s">
        <v>100</v>
      </c>
      <c r="G19" s="81"/>
      <c r="H19" s="107" t="s">
        <v>57</v>
      </c>
      <c r="I19" s="77">
        <f t="shared" si="0"/>
        <v>0</v>
      </c>
    </row>
    <row r="20" spans="1:9" ht="26.25" customHeight="1" x14ac:dyDescent="0.15">
      <c r="A20" s="58">
        <v>15</v>
      </c>
      <c r="B20" s="1"/>
      <c r="C20" s="4"/>
      <c r="D20" s="80"/>
      <c r="E20" s="104" t="s">
        <v>41</v>
      </c>
      <c r="F20" s="34" t="s">
        <v>100</v>
      </c>
      <c r="G20" s="81"/>
      <c r="H20" s="107" t="s">
        <v>57</v>
      </c>
      <c r="I20" s="77">
        <f t="shared" si="0"/>
        <v>0</v>
      </c>
    </row>
    <row r="21" spans="1:9" ht="26.25" customHeight="1" x14ac:dyDescent="0.15">
      <c r="A21" s="58">
        <v>16</v>
      </c>
      <c r="B21" s="1"/>
      <c r="C21" s="4"/>
      <c r="D21" s="80"/>
      <c r="E21" s="104" t="s">
        <v>41</v>
      </c>
      <c r="F21" s="34" t="s">
        <v>100</v>
      </c>
      <c r="G21" s="81"/>
      <c r="H21" s="107" t="s">
        <v>57</v>
      </c>
      <c r="I21" s="77">
        <f t="shared" si="0"/>
        <v>0</v>
      </c>
    </row>
    <row r="22" spans="1:9" ht="26.25" customHeight="1" x14ac:dyDescent="0.15">
      <c r="A22" s="58">
        <v>17</v>
      </c>
      <c r="B22" s="1"/>
      <c r="C22" s="4"/>
      <c r="D22" s="80"/>
      <c r="E22" s="104" t="s">
        <v>41</v>
      </c>
      <c r="F22" s="34" t="s">
        <v>100</v>
      </c>
      <c r="G22" s="81"/>
      <c r="H22" s="107" t="s">
        <v>57</v>
      </c>
      <c r="I22" s="77">
        <f t="shared" si="0"/>
        <v>0</v>
      </c>
    </row>
    <row r="23" spans="1:9" ht="26.25" customHeight="1" x14ac:dyDescent="0.15">
      <c r="A23" s="58">
        <v>18</v>
      </c>
      <c r="B23" s="1"/>
      <c r="C23" s="4"/>
      <c r="D23" s="80"/>
      <c r="E23" s="104" t="s">
        <v>41</v>
      </c>
      <c r="F23" s="34" t="s">
        <v>100</v>
      </c>
      <c r="G23" s="81"/>
      <c r="H23" s="107" t="s">
        <v>57</v>
      </c>
      <c r="I23" s="77">
        <f t="shared" ref="I23:I29" si="1">D23*G23</f>
        <v>0</v>
      </c>
    </row>
    <row r="24" spans="1:9" ht="26.25" customHeight="1" x14ac:dyDescent="0.15">
      <c r="A24" s="58">
        <v>19</v>
      </c>
      <c r="B24" s="1"/>
      <c r="C24" s="4"/>
      <c r="D24" s="80"/>
      <c r="E24" s="104" t="s">
        <v>41</v>
      </c>
      <c r="F24" s="34" t="s">
        <v>100</v>
      </c>
      <c r="G24" s="81"/>
      <c r="H24" s="107" t="s">
        <v>57</v>
      </c>
      <c r="I24" s="77">
        <f t="shared" si="1"/>
        <v>0</v>
      </c>
    </row>
    <row r="25" spans="1:9" ht="26.25" customHeight="1" x14ac:dyDescent="0.15">
      <c r="A25" s="58">
        <v>20</v>
      </c>
      <c r="B25" s="14"/>
      <c r="C25" s="2"/>
      <c r="D25" s="80"/>
      <c r="E25" s="104" t="s">
        <v>41</v>
      </c>
      <c r="F25" s="34" t="s">
        <v>100</v>
      </c>
      <c r="G25" s="81"/>
      <c r="H25" s="107" t="s">
        <v>57</v>
      </c>
      <c r="I25" s="77">
        <f t="shared" si="1"/>
        <v>0</v>
      </c>
    </row>
    <row r="26" spans="1:9" ht="26.25" customHeight="1" x14ac:dyDescent="0.15">
      <c r="A26" s="58">
        <v>21</v>
      </c>
      <c r="B26" s="1"/>
      <c r="C26" s="2"/>
      <c r="D26" s="80"/>
      <c r="E26" s="104" t="s">
        <v>41</v>
      </c>
      <c r="F26" s="34" t="s">
        <v>100</v>
      </c>
      <c r="G26" s="81"/>
      <c r="H26" s="107" t="s">
        <v>57</v>
      </c>
      <c r="I26" s="77">
        <f t="shared" si="1"/>
        <v>0</v>
      </c>
    </row>
    <row r="27" spans="1:9" ht="26.25" customHeight="1" x14ac:dyDescent="0.15">
      <c r="A27" s="58">
        <v>22</v>
      </c>
      <c r="B27" s="1"/>
      <c r="C27" s="2"/>
      <c r="D27" s="80"/>
      <c r="E27" s="104" t="s">
        <v>41</v>
      </c>
      <c r="F27" s="34" t="s">
        <v>100</v>
      </c>
      <c r="G27" s="81"/>
      <c r="H27" s="107" t="s">
        <v>57</v>
      </c>
      <c r="I27" s="77">
        <f t="shared" si="1"/>
        <v>0</v>
      </c>
    </row>
    <row r="28" spans="1:9" ht="26.25" customHeight="1" x14ac:dyDescent="0.15">
      <c r="A28" s="58">
        <v>23</v>
      </c>
      <c r="B28" s="1"/>
      <c r="C28" s="2"/>
      <c r="D28" s="80"/>
      <c r="E28" s="104" t="s">
        <v>41</v>
      </c>
      <c r="F28" s="34" t="s">
        <v>100</v>
      </c>
      <c r="G28" s="81"/>
      <c r="H28" s="107" t="s">
        <v>57</v>
      </c>
      <c r="I28" s="77">
        <f t="shared" si="1"/>
        <v>0</v>
      </c>
    </row>
    <row r="29" spans="1:9" ht="26.25" customHeight="1" x14ac:dyDescent="0.15">
      <c r="A29" s="58">
        <v>24</v>
      </c>
      <c r="B29" s="1"/>
      <c r="C29" s="2"/>
      <c r="D29" s="80"/>
      <c r="E29" s="104" t="s">
        <v>41</v>
      </c>
      <c r="F29" s="34" t="s">
        <v>100</v>
      </c>
      <c r="G29" s="81"/>
      <c r="H29" s="107" t="s">
        <v>57</v>
      </c>
      <c r="I29" s="77">
        <f t="shared" si="1"/>
        <v>0</v>
      </c>
    </row>
    <row r="30" spans="1:9" ht="26.25" customHeight="1" thickBot="1" x14ac:dyDescent="0.2">
      <c r="A30" s="59">
        <v>25</v>
      </c>
      <c r="B30" s="7"/>
      <c r="C30" s="8"/>
      <c r="D30" s="82"/>
      <c r="E30" s="105" t="s">
        <v>41</v>
      </c>
      <c r="F30" s="106" t="s">
        <v>100</v>
      </c>
      <c r="G30" s="83"/>
      <c r="H30" s="108" t="s">
        <v>57</v>
      </c>
      <c r="I30" s="77">
        <f t="shared" si="0"/>
        <v>0</v>
      </c>
    </row>
    <row r="31" spans="1:9" ht="26.25" customHeight="1" thickTop="1" x14ac:dyDescent="0.15">
      <c r="A31" s="199" t="s">
        <v>4</v>
      </c>
      <c r="B31" s="200"/>
      <c r="C31" s="200"/>
      <c r="D31" s="200"/>
      <c r="E31" s="200"/>
      <c r="F31" s="200"/>
      <c r="G31" s="200"/>
      <c r="H31" s="194"/>
      <c r="I31" s="13">
        <f>SUM(I6:I30)</f>
        <v>0</v>
      </c>
    </row>
    <row r="32" spans="1:9" x14ac:dyDescent="0.15">
      <c r="A32" s="196" t="s">
        <v>116</v>
      </c>
      <c r="B32" s="196"/>
      <c r="D32" s="54" t="s">
        <v>58</v>
      </c>
      <c r="G32" s="54" t="s">
        <v>59</v>
      </c>
    </row>
    <row r="33" spans="1:9" ht="37.5" customHeight="1" x14ac:dyDescent="0.15">
      <c r="A33" s="197" t="s">
        <v>7</v>
      </c>
      <c r="B33" s="197"/>
      <c r="C33" s="197"/>
      <c r="D33" s="197"/>
      <c r="E33" s="197"/>
      <c r="F33" s="197"/>
      <c r="G33" s="197"/>
      <c r="H33" s="197"/>
      <c r="I33" s="197"/>
    </row>
    <row r="34" spans="1:9" x14ac:dyDescent="0.15">
      <c r="A34" s="198" t="s">
        <v>40</v>
      </c>
      <c r="B34" s="198"/>
      <c r="C34" s="198"/>
      <c r="D34" s="198"/>
      <c r="E34" s="198"/>
      <c r="F34" s="198"/>
      <c r="G34" s="198"/>
      <c r="H34" s="198"/>
      <c r="I34" s="198"/>
    </row>
    <row r="35" spans="1:9" ht="21.75" customHeight="1" x14ac:dyDescent="0.15">
      <c r="A35" s="207" t="s">
        <v>23</v>
      </c>
      <c r="B35" s="210" t="s">
        <v>21</v>
      </c>
      <c r="C35" s="210" t="s">
        <v>28</v>
      </c>
      <c r="D35" s="224" t="s">
        <v>24</v>
      </c>
      <c r="E35" s="225"/>
      <c r="F35" s="225"/>
      <c r="G35" s="225"/>
      <c r="H35" s="226"/>
      <c r="I35" s="227" t="s">
        <v>22</v>
      </c>
    </row>
    <row r="36" spans="1:9" ht="21.75" customHeight="1" x14ac:dyDescent="0.15">
      <c r="A36" s="208"/>
      <c r="B36" s="203"/>
      <c r="C36" s="203"/>
      <c r="D36" s="204" t="s">
        <v>14</v>
      </c>
      <c r="E36" s="222"/>
      <c r="F36" s="66"/>
      <c r="G36" s="222" t="s">
        <v>55</v>
      </c>
      <c r="H36" s="223"/>
      <c r="I36" s="228"/>
    </row>
    <row r="37" spans="1:9" ht="26.25" customHeight="1" x14ac:dyDescent="0.15">
      <c r="A37" s="64">
        <v>26</v>
      </c>
      <c r="B37" s="17"/>
      <c r="C37" s="18"/>
      <c r="D37" s="78"/>
      <c r="E37" s="99" t="s">
        <v>41</v>
      </c>
      <c r="F37" s="100" t="s">
        <v>44</v>
      </c>
      <c r="G37" s="79"/>
      <c r="H37" s="102" t="s">
        <v>57</v>
      </c>
      <c r="I37" s="77">
        <f>D37*G37</f>
        <v>0</v>
      </c>
    </row>
    <row r="38" spans="1:9" ht="26.25" customHeight="1" x14ac:dyDescent="0.15">
      <c r="A38" s="58">
        <v>27</v>
      </c>
      <c r="B38" s="14"/>
      <c r="C38" s="2"/>
      <c r="D38" s="80"/>
      <c r="E38" s="104" t="s">
        <v>41</v>
      </c>
      <c r="F38" s="34" t="s">
        <v>100</v>
      </c>
      <c r="G38" s="81"/>
      <c r="H38" s="107" t="s">
        <v>57</v>
      </c>
      <c r="I38" s="77">
        <f t="shared" ref="I38:I61" si="2">D38*G38</f>
        <v>0</v>
      </c>
    </row>
    <row r="39" spans="1:9" ht="26.25" customHeight="1" x14ac:dyDescent="0.15">
      <c r="A39" s="58">
        <v>28</v>
      </c>
      <c r="B39" s="1"/>
      <c r="C39" s="2"/>
      <c r="D39" s="80"/>
      <c r="E39" s="104" t="s">
        <v>41</v>
      </c>
      <c r="F39" s="34" t="s">
        <v>100</v>
      </c>
      <c r="G39" s="81"/>
      <c r="H39" s="107" t="s">
        <v>57</v>
      </c>
      <c r="I39" s="77">
        <f t="shared" si="2"/>
        <v>0</v>
      </c>
    </row>
    <row r="40" spans="1:9" ht="26.25" customHeight="1" x14ac:dyDescent="0.15">
      <c r="A40" s="58">
        <v>29</v>
      </c>
      <c r="B40" s="1"/>
      <c r="C40" s="2"/>
      <c r="D40" s="80"/>
      <c r="E40" s="104" t="s">
        <v>41</v>
      </c>
      <c r="F40" s="34" t="s">
        <v>100</v>
      </c>
      <c r="G40" s="81"/>
      <c r="H40" s="107" t="s">
        <v>57</v>
      </c>
      <c r="I40" s="77">
        <f t="shared" si="2"/>
        <v>0</v>
      </c>
    </row>
    <row r="41" spans="1:9" ht="26.25" customHeight="1" x14ac:dyDescent="0.15">
      <c r="A41" s="58">
        <v>30</v>
      </c>
      <c r="B41" s="1"/>
      <c r="C41" s="2"/>
      <c r="D41" s="80"/>
      <c r="E41" s="104" t="s">
        <v>41</v>
      </c>
      <c r="F41" s="34" t="s">
        <v>100</v>
      </c>
      <c r="G41" s="81"/>
      <c r="H41" s="107" t="s">
        <v>57</v>
      </c>
      <c r="I41" s="77">
        <f t="shared" si="2"/>
        <v>0</v>
      </c>
    </row>
    <row r="42" spans="1:9" ht="26.25" customHeight="1" x14ac:dyDescent="0.15">
      <c r="A42" s="58">
        <v>31</v>
      </c>
      <c r="B42" s="1"/>
      <c r="C42" s="2"/>
      <c r="D42" s="80"/>
      <c r="E42" s="104" t="s">
        <v>41</v>
      </c>
      <c r="F42" s="34" t="s">
        <v>100</v>
      </c>
      <c r="G42" s="81"/>
      <c r="H42" s="107" t="s">
        <v>57</v>
      </c>
      <c r="I42" s="77">
        <f t="shared" si="2"/>
        <v>0</v>
      </c>
    </row>
    <row r="43" spans="1:9" ht="26.25" customHeight="1" x14ac:dyDescent="0.15">
      <c r="A43" s="58">
        <v>32</v>
      </c>
      <c r="B43" s="1"/>
      <c r="C43" s="6"/>
      <c r="D43" s="80"/>
      <c r="E43" s="104" t="s">
        <v>41</v>
      </c>
      <c r="F43" s="34" t="s">
        <v>100</v>
      </c>
      <c r="G43" s="81"/>
      <c r="H43" s="107" t="s">
        <v>57</v>
      </c>
      <c r="I43" s="77">
        <f t="shared" si="2"/>
        <v>0</v>
      </c>
    </row>
    <row r="44" spans="1:9" ht="26.25" customHeight="1" x14ac:dyDescent="0.15">
      <c r="A44" s="58">
        <v>33</v>
      </c>
      <c r="B44" s="1"/>
      <c r="C44" s="6"/>
      <c r="D44" s="80"/>
      <c r="E44" s="104" t="s">
        <v>41</v>
      </c>
      <c r="F44" s="34" t="s">
        <v>100</v>
      </c>
      <c r="G44" s="81"/>
      <c r="H44" s="107" t="s">
        <v>57</v>
      </c>
      <c r="I44" s="77">
        <f t="shared" si="2"/>
        <v>0</v>
      </c>
    </row>
    <row r="45" spans="1:9" ht="26.25" customHeight="1" x14ac:dyDescent="0.15">
      <c r="A45" s="58">
        <v>34</v>
      </c>
      <c r="B45" s="1"/>
      <c r="C45" s="6"/>
      <c r="D45" s="80"/>
      <c r="E45" s="104" t="s">
        <v>41</v>
      </c>
      <c r="F45" s="34" t="s">
        <v>100</v>
      </c>
      <c r="G45" s="81"/>
      <c r="H45" s="107" t="s">
        <v>57</v>
      </c>
      <c r="I45" s="77">
        <f t="shared" si="2"/>
        <v>0</v>
      </c>
    </row>
    <row r="46" spans="1:9" ht="26.25" customHeight="1" x14ac:dyDescent="0.15">
      <c r="A46" s="58">
        <v>35</v>
      </c>
      <c r="B46" s="1"/>
      <c r="C46" s="6"/>
      <c r="D46" s="80"/>
      <c r="E46" s="104" t="s">
        <v>41</v>
      </c>
      <c r="F46" s="34" t="s">
        <v>100</v>
      </c>
      <c r="G46" s="81"/>
      <c r="H46" s="107" t="s">
        <v>57</v>
      </c>
      <c r="I46" s="77">
        <f t="shared" si="2"/>
        <v>0</v>
      </c>
    </row>
    <row r="47" spans="1:9" ht="26.25" customHeight="1" x14ac:dyDescent="0.15">
      <c r="A47" s="58">
        <v>36</v>
      </c>
      <c r="B47" s="1"/>
      <c r="C47" s="4"/>
      <c r="D47" s="80"/>
      <c r="E47" s="104" t="s">
        <v>41</v>
      </c>
      <c r="F47" s="34" t="s">
        <v>100</v>
      </c>
      <c r="G47" s="81"/>
      <c r="H47" s="107" t="s">
        <v>57</v>
      </c>
      <c r="I47" s="77">
        <f t="shared" si="2"/>
        <v>0</v>
      </c>
    </row>
    <row r="48" spans="1:9" ht="26.25" customHeight="1" x14ac:dyDescent="0.15">
      <c r="A48" s="58">
        <v>37</v>
      </c>
      <c r="B48" s="1"/>
      <c r="C48" s="4"/>
      <c r="D48" s="80"/>
      <c r="E48" s="104" t="s">
        <v>41</v>
      </c>
      <c r="F48" s="34" t="s">
        <v>100</v>
      </c>
      <c r="G48" s="81"/>
      <c r="H48" s="107" t="s">
        <v>57</v>
      </c>
      <c r="I48" s="77">
        <f t="shared" si="2"/>
        <v>0</v>
      </c>
    </row>
    <row r="49" spans="1:9" ht="26.25" customHeight="1" x14ac:dyDescent="0.15">
      <c r="A49" s="58">
        <v>38</v>
      </c>
      <c r="B49" s="1"/>
      <c r="C49" s="4"/>
      <c r="D49" s="80"/>
      <c r="E49" s="104" t="s">
        <v>41</v>
      </c>
      <c r="F49" s="34" t="s">
        <v>100</v>
      </c>
      <c r="G49" s="81"/>
      <c r="H49" s="107" t="s">
        <v>57</v>
      </c>
      <c r="I49" s="77">
        <f t="shared" si="2"/>
        <v>0</v>
      </c>
    </row>
    <row r="50" spans="1:9" ht="26.25" customHeight="1" x14ac:dyDescent="0.15">
      <c r="A50" s="58">
        <v>39</v>
      </c>
      <c r="B50" s="1"/>
      <c r="C50" s="4"/>
      <c r="D50" s="80"/>
      <c r="E50" s="104" t="s">
        <v>41</v>
      </c>
      <c r="F50" s="34" t="s">
        <v>100</v>
      </c>
      <c r="G50" s="81"/>
      <c r="H50" s="107" t="s">
        <v>57</v>
      </c>
      <c r="I50" s="77">
        <f t="shared" si="2"/>
        <v>0</v>
      </c>
    </row>
    <row r="51" spans="1:9" ht="26.25" customHeight="1" x14ac:dyDescent="0.15">
      <c r="A51" s="58">
        <v>40</v>
      </c>
      <c r="B51" s="1"/>
      <c r="C51" s="4"/>
      <c r="D51" s="80"/>
      <c r="E51" s="104" t="s">
        <v>41</v>
      </c>
      <c r="F51" s="34" t="s">
        <v>100</v>
      </c>
      <c r="G51" s="81"/>
      <c r="H51" s="107" t="s">
        <v>57</v>
      </c>
      <c r="I51" s="77">
        <f t="shared" si="2"/>
        <v>0</v>
      </c>
    </row>
    <row r="52" spans="1:9" ht="26.25" customHeight="1" x14ac:dyDescent="0.15">
      <c r="A52" s="58">
        <v>41</v>
      </c>
      <c r="B52" s="1"/>
      <c r="C52" s="4"/>
      <c r="D52" s="80"/>
      <c r="E52" s="104" t="s">
        <v>41</v>
      </c>
      <c r="F52" s="34" t="s">
        <v>100</v>
      </c>
      <c r="G52" s="81"/>
      <c r="H52" s="107" t="s">
        <v>57</v>
      </c>
      <c r="I52" s="77">
        <f t="shared" si="2"/>
        <v>0</v>
      </c>
    </row>
    <row r="53" spans="1:9" ht="26.25" customHeight="1" x14ac:dyDescent="0.15">
      <c r="A53" s="58">
        <v>42</v>
      </c>
      <c r="B53" s="1"/>
      <c r="C53" s="4"/>
      <c r="D53" s="80"/>
      <c r="E53" s="104" t="s">
        <v>41</v>
      </c>
      <c r="F53" s="34" t="s">
        <v>100</v>
      </c>
      <c r="G53" s="81"/>
      <c r="H53" s="107" t="s">
        <v>57</v>
      </c>
      <c r="I53" s="77">
        <f t="shared" si="2"/>
        <v>0</v>
      </c>
    </row>
    <row r="54" spans="1:9" ht="26.25" customHeight="1" x14ac:dyDescent="0.15">
      <c r="A54" s="58">
        <v>43</v>
      </c>
      <c r="B54" s="1"/>
      <c r="C54" s="4"/>
      <c r="D54" s="80"/>
      <c r="E54" s="104" t="s">
        <v>41</v>
      </c>
      <c r="F54" s="34" t="s">
        <v>100</v>
      </c>
      <c r="G54" s="81"/>
      <c r="H54" s="107" t="s">
        <v>57</v>
      </c>
      <c r="I54" s="77">
        <f t="shared" si="2"/>
        <v>0</v>
      </c>
    </row>
    <row r="55" spans="1:9" ht="26.25" customHeight="1" x14ac:dyDescent="0.15">
      <c r="A55" s="58">
        <v>44</v>
      </c>
      <c r="B55" s="1"/>
      <c r="C55" s="4"/>
      <c r="D55" s="80"/>
      <c r="E55" s="104" t="s">
        <v>41</v>
      </c>
      <c r="F55" s="34" t="s">
        <v>100</v>
      </c>
      <c r="G55" s="81"/>
      <c r="H55" s="107" t="s">
        <v>57</v>
      </c>
      <c r="I55" s="77">
        <f t="shared" si="2"/>
        <v>0</v>
      </c>
    </row>
    <row r="56" spans="1:9" ht="26.25" customHeight="1" x14ac:dyDescent="0.15">
      <c r="A56" s="58">
        <v>45</v>
      </c>
      <c r="B56" s="14"/>
      <c r="C56" s="2"/>
      <c r="D56" s="80"/>
      <c r="E56" s="104" t="s">
        <v>41</v>
      </c>
      <c r="F56" s="34" t="s">
        <v>100</v>
      </c>
      <c r="G56" s="81"/>
      <c r="H56" s="107" t="s">
        <v>57</v>
      </c>
      <c r="I56" s="77">
        <f t="shared" si="2"/>
        <v>0</v>
      </c>
    </row>
    <row r="57" spans="1:9" ht="26.25" customHeight="1" x14ac:dyDescent="0.15">
      <c r="A57" s="58">
        <v>46</v>
      </c>
      <c r="B57" s="1"/>
      <c r="C57" s="2"/>
      <c r="D57" s="80"/>
      <c r="E57" s="104" t="s">
        <v>41</v>
      </c>
      <c r="F57" s="34" t="s">
        <v>100</v>
      </c>
      <c r="G57" s="81"/>
      <c r="H57" s="107" t="s">
        <v>57</v>
      </c>
      <c r="I57" s="77">
        <f t="shared" si="2"/>
        <v>0</v>
      </c>
    </row>
    <row r="58" spans="1:9" ht="26.25" customHeight="1" x14ac:dyDescent="0.15">
      <c r="A58" s="58">
        <v>47</v>
      </c>
      <c r="B58" s="1"/>
      <c r="C58" s="2"/>
      <c r="D58" s="80"/>
      <c r="E58" s="104" t="s">
        <v>41</v>
      </c>
      <c r="F58" s="34" t="s">
        <v>100</v>
      </c>
      <c r="G58" s="81"/>
      <c r="H58" s="107" t="s">
        <v>57</v>
      </c>
      <c r="I58" s="77">
        <f t="shared" si="2"/>
        <v>0</v>
      </c>
    </row>
    <row r="59" spans="1:9" ht="26.25" customHeight="1" x14ac:dyDescent="0.15">
      <c r="A59" s="58">
        <v>48</v>
      </c>
      <c r="B59" s="1"/>
      <c r="C59" s="2"/>
      <c r="D59" s="80"/>
      <c r="E59" s="104" t="s">
        <v>41</v>
      </c>
      <c r="F59" s="34" t="s">
        <v>100</v>
      </c>
      <c r="G59" s="81"/>
      <c r="H59" s="107" t="s">
        <v>57</v>
      </c>
      <c r="I59" s="77">
        <f t="shared" si="2"/>
        <v>0</v>
      </c>
    </row>
    <row r="60" spans="1:9" ht="26.25" customHeight="1" x14ac:dyDescent="0.15">
      <c r="A60" s="58">
        <v>49</v>
      </c>
      <c r="B60" s="1"/>
      <c r="C60" s="2"/>
      <c r="D60" s="80"/>
      <c r="E60" s="104" t="s">
        <v>41</v>
      </c>
      <c r="F60" s="34" t="s">
        <v>100</v>
      </c>
      <c r="G60" s="81"/>
      <c r="H60" s="107" t="s">
        <v>57</v>
      </c>
      <c r="I60" s="77">
        <f t="shared" si="2"/>
        <v>0</v>
      </c>
    </row>
    <row r="61" spans="1:9" ht="26.25" customHeight="1" thickBot="1" x14ac:dyDescent="0.2">
      <c r="A61" s="59">
        <v>50</v>
      </c>
      <c r="B61" s="7"/>
      <c r="C61" s="8"/>
      <c r="D61" s="82"/>
      <c r="E61" s="105" t="s">
        <v>41</v>
      </c>
      <c r="F61" s="106" t="s">
        <v>100</v>
      </c>
      <c r="G61" s="83"/>
      <c r="H61" s="108" t="s">
        <v>57</v>
      </c>
      <c r="I61" s="77">
        <f t="shared" si="2"/>
        <v>0</v>
      </c>
    </row>
    <row r="62" spans="1:9" ht="26.25" customHeight="1" thickTop="1" x14ac:dyDescent="0.15">
      <c r="A62" s="199" t="s">
        <v>4</v>
      </c>
      <c r="B62" s="200"/>
      <c r="C62" s="200"/>
      <c r="D62" s="200"/>
      <c r="E62" s="200"/>
      <c r="F62" s="200"/>
      <c r="G62" s="200"/>
      <c r="H62" s="194"/>
      <c r="I62" s="13">
        <f>SUM(I37:I61)+I31</f>
        <v>0</v>
      </c>
    </row>
  </sheetData>
  <sheetProtection selectLockedCells="1"/>
  <mergeCells count="22">
    <mergeCell ref="A1:B1"/>
    <mergeCell ref="A2:I2"/>
    <mergeCell ref="A3:I3"/>
    <mergeCell ref="A4:A5"/>
    <mergeCell ref="B4:B5"/>
    <mergeCell ref="D4:H4"/>
    <mergeCell ref="C4:C5"/>
    <mergeCell ref="D5:E5"/>
    <mergeCell ref="I4:I5"/>
    <mergeCell ref="A62:H62"/>
    <mergeCell ref="G5:H5"/>
    <mergeCell ref="A32:B32"/>
    <mergeCell ref="A33:I33"/>
    <mergeCell ref="A34:I34"/>
    <mergeCell ref="A35:A36"/>
    <mergeCell ref="D35:H35"/>
    <mergeCell ref="C35:C36"/>
    <mergeCell ref="D36:E36"/>
    <mergeCell ref="I35:I36"/>
    <mergeCell ref="B35:B36"/>
    <mergeCell ref="A31:H31"/>
    <mergeCell ref="G36:H3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  <pageSetUpPr autoPageBreaks="0"/>
  </sheetPr>
  <dimension ref="A1:I26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62</v>
      </c>
      <c r="B1" s="196"/>
    </row>
    <row r="2" spans="1:9" ht="37.5" customHeight="1" x14ac:dyDescent="0.15">
      <c r="A2" s="197" t="s">
        <v>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106</v>
      </c>
      <c r="D4" s="209" t="s">
        <v>48</v>
      </c>
      <c r="E4" s="212"/>
      <c r="F4" s="212"/>
      <c r="G4" s="212"/>
      <c r="H4" s="212"/>
      <c r="I4" s="227" t="s">
        <v>22</v>
      </c>
    </row>
    <row r="5" spans="1:9" ht="18.75" customHeight="1" x14ac:dyDescent="0.15">
      <c r="A5" s="208"/>
      <c r="B5" s="203"/>
      <c r="C5" s="203"/>
      <c r="D5" s="203" t="s">
        <v>14</v>
      </c>
      <c r="E5" s="204"/>
      <c r="F5" s="62"/>
      <c r="G5" s="205" t="s">
        <v>105</v>
      </c>
      <c r="H5" s="206"/>
      <c r="I5" s="228"/>
    </row>
    <row r="6" spans="1:9" ht="33" customHeight="1" x14ac:dyDescent="0.15">
      <c r="A6" s="64">
        <v>1</v>
      </c>
      <c r="B6" s="17"/>
      <c r="C6" s="18"/>
      <c r="D6" s="25"/>
      <c r="E6" s="30" t="s">
        <v>41</v>
      </c>
      <c r="F6" s="31" t="s">
        <v>44</v>
      </c>
      <c r="G6" s="26"/>
      <c r="H6" s="31" t="s">
        <v>39</v>
      </c>
      <c r="I6" s="77">
        <f>D6*G6</f>
        <v>0</v>
      </c>
    </row>
    <row r="7" spans="1:9" ht="33" customHeight="1" x14ac:dyDescent="0.15">
      <c r="A7" s="58">
        <v>2</v>
      </c>
      <c r="B7" s="14"/>
      <c r="C7" s="2"/>
      <c r="D7" s="23"/>
      <c r="E7" s="32" t="s">
        <v>41</v>
      </c>
      <c r="F7" s="34" t="s">
        <v>44</v>
      </c>
      <c r="G7" s="27"/>
      <c r="H7" s="34" t="s">
        <v>39</v>
      </c>
      <c r="I7" s="77">
        <f t="shared" ref="I7:I25" si="0">D7*G7</f>
        <v>0</v>
      </c>
    </row>
    <row r="8" spans="1:9" ht="33" customHeight="1" x14ac:dyDescent="0.15">
      <c r="A8" s="58">
        <v>3</v>
      </c>
      <c r="B8" s="1"/>
      <c r="C8" s="2"/>
      <c r="D8" s="23"/>
      <c r="E8" s="32" t="s">
        <v>41</v>
      </c>
      <c r="F8" s="34" t="s">
        <v>44</v>
      </c>
      <c r="G8" s="27"/>
      <c r="H8" s="34" t="s">
        <v>39</v>
      </c>
      <c r="I8" s="77">
        <f t="shared" si="0"/>
        <v>0</v>
      </c>
    </row>
    <row r="9" spans="1:9" ht="33" customHeight="1" x14ac:dyDescent="0.15">
      <c r="A9" s="58">
        <v>4</v>
      </c>
      <c r="B9" s="1"/>
      <c r="C9" s="2"/>
      <c r="D9" s="23"/>
      <c r="E9" s="32" t="s">
        <v>41</v>
      </c>
      <c r="F9" s="34" t="s">
        <v>44</v>
      </c>
      <c r="G9" s="27"/>
      <c r="H9" s="34" t="s">
        <v>39</v>
      </c>
      <c r="I9" s="77">
        <f t="shared" si="0"/>
        <v>0</v>
      </c>
    </row>
    <row r="10" spans="1:9" ht="33" customHeight="1" x14ac:dyDescent="0.15">
      <c r="A10" s="58">
        <v>5</v>
      </c>
      <c r="B10" s="1"/>
      <c r="C10" s="2"/>
      <c r="D10" s="23"/>
      <c r="E10" s="32" t="s">
        <v>41</v>
      </c>
      <c r="F10" s="34" t="s">
        <v>44</v>
      </c>
      <c r="G10" s="27"/>
      <c r="H10" s="34" t="s">
        <v>39</v>
      </c>
      <c r="I10" s="77">
        <f t="shared" si="0"/>
        <v>0</v>
      </c>
    </row>
    <row r="11" spans="1:9" ht="33" customHeight="1" x14ac:dyDescent="0.15">
      <c r="A11" s="58">
        <v>6</v>
      </c>
      <c r="B11" s="1"/>
      <c r="C11" s="2"/>
      <c r="D11" s="23"/>
      <c r="E11" s="32" t="s">
        <v>41</v>
      </c>
      <c r="F11" s="34" t="s">
        <v>44</v>
      </c>
      <c r="G11" s="27"/>
      <c r="H11" s="34" t="s">
        <v>39</v>
      </c>
      <c r="I11" s="77">
        <f t="shared" si="0"/>
        <v>0</v>
      </c>
    </row>
    <row r="12" spans="1:9" ht="33" customHeight="1" x14ac:dyDescent="0.15">
      <c r="A12" s="58">
        <v>7</v>
      </c>
      <c r="B12" s="1"/>
      <c r="C12" s="6"/>
      <c r="D12" s="23"/>
      <c r="E12" s="32" t="s">
        <v>41</v>
      </c>
      <c r="F12" s="34" t="s">
        <v>44</v>
      </c>
      <c r="G12" s="27"/>
      <c r="H12" s="34" t="s">
        <v>39</v>
      </c>
      <c r="I12" s="77">
        <f t="shared" si="0"/>
        <v>0</v>
      </c>
    </row>
    <row r="13" spans="1:9" ht="33" customHeight="1" x14ac:dyDescent="0.15">
      <c r="A13" s="58">
        <v>8</v>
      </c>
      <c r="B13" s="1"/>
      <c r="C13" s="6"/>
      <c r="D13" s="23"/>
      <c r="E13" s="32" t="s">
        <v>41</v>
      </c>
      <c r="F13" s="34" t="s">
        <v>44</v>
      </c>
      <c r="G13" s="27"/>
      <c r="H13" s="34" t="s">
        <v>39</v>
      </c>
      <c r="I13" s="77">
        <f t="shared" si="0"/>
        <v>0</v>
      </c>
    </row>
    <row r="14" spans="1:9" ht="33" customHeight="1" x14ac:dyDescent="0.15">
      <c r="A14" s="58">
        <v>9</v>
      </c>
      <c r="B14" s="1"/>
      <c r="C14" s="6"/>
      <c r="D14" s="23"/>
      <c r="E14" s="32" t="s">
        <v>41</v>
      </c>
      <c r="F14" s="34" t="s">
        <v>44</v>
      </c>
      <c r="G14" s="27"/>
      <c r="H14" s="34" t="s">
        <v>39</v>
      </c>
      <c r="I14" s="77">
        <f t="shared" si="0"/>
        <v>0</v>
      </c>
    </row>
    <row r="15" spans="1:9" ht="33" customHeight="1" x14ac:dyDescent="0.15">
      <c r="A15" s="58">
        <v>10</v>
      </c>
      <c r="B15" s="1"/>
      <c r="C15" s="6"/>
      <c r="D15" s="23"/>
      <c r="E15" s="32" t="s">
        <v>41</v>
      </c>
      <c r="F15" s="34" t="s">
        <v>44</v>
      </c>
      <c r="G15" s="27"/>
      <c r="H15" s="34" t="s">
        <v>39</v>
      </c>
      <c r="I15" s="77">
        <f t="shared" si="0"/>
        <v>0</v>
      </c>
    </row>
    <row r="16" spans="1:9" ht="33" customHeight="1" x14ac:dyDescent="0.15">
      <c r="A16" s="58">
        <v>11</v>
      </c>
      <c r="B16" s="1"/>
      <c r="C16" s="4"/>
      <c r="D16" s="23"/>
      <c r="E16" s="32" t="s">
        <v>41</v>
      </c>
      <c r="F16" s="34" t="s">
        <v>44</v>
      </c>
      <c r="G16" s="27"/>
      <c r="H16" s="34" t="s">
        <v>39</v>
      </c>
      <c r="I16" s="77">
        <f t="shared" si="0"/>
        <v>0</v>
      </c>
    </row>
    <row r="17" spans="1:9" ht="33" customHeight="1" x14ac:dyDescent="0.15">
      <c r="A17" s="58">
        <v>12</v>
      </c>
      <c r="B17" s="1"/>
      <c r="C17" s="4"/>
      <c r="D17" s="23"/>
      <c r="E17" s="32" t="s">
        <v>41</v>
      </c>
      <c r="F17" s="34" t="s">
        <v>44</v>
      </c>
      <c r="G17" s="27"/>
      <c r="H17" s="34" t="s">
        <v>39</v>
      </c>
      <c r="I17" s="77">
        <f t="shared" si="0"/>
        <v>0</v>
      </c>
    </row>
    <row r="18" spans="1:9" ht="33" customHeight="1" x14ac:dyDescent="0.15">
      <c r="A18" s="58">
        <v>13</v>
      </c>
      <c r="B18" s="1"/>
      <c r="C18" s="4"/>
      <c r="D18" s="23"/>
      <c r="E18" s="32" t="s">
        <v>41</v>
      </c>
      <c r="F18" s="34" t="s">
        <v>44</v>
      </c>
      <c r="G18" s="27"/>
      <c r="H18" s="34" t="s">
        <v>39</v>
      </c>
      <c r="I18" s="77">
        <f t="shared" si="0"/>
        <v>0</v>
      </c>
    </row>
    <row r="19" spans="1:9" ht="33" customHeight="1" x14ac:dyDescent="0.15">
      <c r="A19" s="58">
        <v>14</v>
      </c>
      <c r="B19" s="1"/>
      <c r="C19" s="4"/>
      <c r="D19" s="23"/>
      <c r="E19" s="32" t="s">
        <v>41</v>
      </c>
      <c r="F19" s="34" t="s">
        <v>44</v>
      </c>
      <c r="G19" s="27"/>
      <c r="H19" s="34" t="s">
        <v>39</v>
      </c>
      <c r="I19" s="77">
        <f t="shared" si="0"/>
        <v>0</v>
      </c>
    </row>
    <row r="20" spans="1:9" ht="33" customHeight="1" x14ac:dyDescent="0.15">
      <c r="A20" s="58">
        <v>15</v>
      </c>
      <c r="B20" s="1"/>
      <c r="C20" s="4"/>
      <c r="D20" s="23"/>
      <c r="E20" s="32" t="s">
        <v>41</v>
      </c>
      <c r="F20" s="34" t="s">
        <v>44</v>
      </c>
      <c r="G20" s="27"/>
      <c r="H20" s="34" t="s">
        <v>39</v>
      </c>
      <c r="I20" s="77">
        <f t="shared" si="0"/>
        <v>0</v>
      </c>
    </row>
    <row r="21" spans="1:9" ht="33" customHeight="1" x14ac:dyDescent="0.15">
      <c r="A21" s="58">
        <v>16</v>
      </c>
      <c r="B21" s="1"/>
      <c r="C21" s="4"/>
      <c r="D21" s="23"/>
      <c r="E21" s="32" t="s">
        <v>41</v>
      </c>
      <c r="F21" s="34" t="s">
        <v>44</v>
      </c>
      <c r="G21" s="27"/>
      <c r="H21" s="34" t="s">
        <v>39</v>
      </c>
      <c r="I21" s="77">
        <f t="shared" si="0"/>
        <v>0</v>
      </c>
    </row>
    <row r="22" spans="1:9" ht="33" customHeight="1" x14ac:dyDescent="0.15">
      <c r="A22" s="58">
        <v>17</v>
      </c>
      <c r="B22" s="1"/>
      <c r="C22" s="4"/>
      <c r="D22" s="23"/>
      <c r="E22" s="32" t="s">
        <v>41</v>
      </c>
      <c r="F22" s="34" t="s">
        <v>44</v>
      </c>
      <c r="G22" s="27"/>
      <c r="H22" s="34" t="s">
        <v>39</v>
      </c>
      <c r="I22" s="77">
        <f>D22*G22</f>
        <v>0</v>
      </c>
    </row>
    <row r="23" spans="1:9" ht="33" customHeight="1" x14ac:dyDescent="0.15">
      <c r="A23" s="58">
        <v>18</v>
      </c>
      <c r="B23" s="1"/>
      <c r="C23" s="4"/>
      <c r="D23" s="23"/>
      <c r="E23" s="32" t="s">
        <v>41</v>
      </c>
      <c r="F23" s="34" t="s">
        <v>44</v>
      </c>
      <c r="G23" s="27"/>
      <c r="H23" s="34" t="s">
        <v>39</v>
      </c>
      <c r="I23" s="77">
        <f>D23*G23</f>
        <v>0</v>
      </c>
    </row>
    <row r="24" spans="1:9" ht="33" customHeight="1" x14ac:dyDescent="0.15">
      <c r="A24" s="58">
        <v>19</v>
      </c>
      <c r="B24" s="1"/>
      <c r="C24" s="4"/>
      <c r="D24" s="23"/>
      <c r="E24" s="32" t="s">
        <v>41</v>
      </c>
      <c r="F24" s="34" t="s">
        <v>44</v>
      </c>
      <c r="G24" s="27"/>
      <c r="H24" s="34" t="s">
        <v>39</v>
      </c>
      <c r="I24" s="77">
        <f t="shared" si="0"/>
        <v>0</v>
      </c>
    </row>
    <row r="25" spans="1:9" ht="33" customHeight="1" thickBot="1" x14ac:dyDescent="0.2">
      <c r="A25" s="59">
        <v>20</v>
      </c>
      <c r="B25" s="7"/>
      <c r="C25" s="8"/>
      <c r="D25" s="23"/>
      <c r="E25" s="32" t="s">
        <v>41</v>
      </c>
      <c r="F25" s="34" t="s">
        <v>44</v>
      </c>
      <c r="G25" s="27"/>
      <c r="H25" s="34" t="s">
        <v>39</v>
      </c>
      <c r="I25" s="77">
        <f t="shared" si="0"/>
        <v>0</v>
      </c>
    </row>
    <row r="26" spans="1:9" ht="33" customHeight="1" thickTop="1" x14ac:dyDescent="0.15">
      <c r="A26" s="193" t="s">
        <v>4</v>
      </c>
      <c r="B26" s="194"/>
      <c r="C26" s="195"/>
      <c r="D26" s="195"/>
      <c r="E26" s="195"/>
      <c r="F26" s="195"/>
      <c r="G26" s="195"/>
      <c r="H26" s="195"/>
      <c r="I26" s="13">
        <f>SUM(I6:I25)</f>
        <v>0</v>
      </c>
    </row>
  </sheetData>
  <sheetProtection selectLockedCells="1"/>
  <mergeCells count="11">
    <mergeCell ref="A26:H26"/>
    <mergeCell ref="A1:B1"/>
    <mergeCell ref="A2:I2"/>
    <mergeCell ref="A3:I3"/>
    <mergeCell ref="A4:A5"/>
    <mergeCell ref="B4:B5"/>
    <mergeCell ref="C4:C5"/>
    <mergeCell ref="I4:I5"/>
    <mergeCell ref="D4:H4"/>
    <mergeCell ref="D5:E5"/>
    <mergeCell ref="G5:H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  <pageSetUpPr autoPageBreaks="0"/>
  </sheetPr>
  <dimension ref="A1:I108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27.25" style="54" customWidth="1"/>
    <col min="4" max="4" width="10.25" style="54" customWidth="1"/>
    <col min="5" max="6" width="3" style="65" bestFit="1" customWidth="1"/>
    <col min="7" max="7" width="10.25" style="54" customWidth="1"/>
    <col min="8" max="8" width="3.125" style="65" customWidth="1"/>
    <col min="9" max="9" width="15.625" style="60" customWidth="1"/>
    <col min="10" max="16384" width="9" style="54"/>
  </cols>
  <sheetData>
    <row r="1" spans="1:9" x14ac:dyDescent="0.15">
      <c r="A1" s="196" t="s">
        <v>61</v>
      </c>
      <c r="B1" s="196"/>
      <c r="D1" s="54" t="s">
        <v>60</v>
      </c>
      <c r="G1" s="54" t="s">
        <v>59</v>
      </c>
    </row>
    <row r="2" spans="1:9" ht="37.5" customHeight="1" x14ac:dyDescent="0.15">
      <c r="A2" s="197" t="s">
        <v>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21" customHeight="1" x14ac:dyDescent="0.15">
      <c r="A4" s="207" t="s">
        <v>23</v>
      </c>
      <c r="B4" s="210" t="s">
        <v>21</v>
      </c>
      <c r="C4" s="210" t="s">
        <v>28</v>
      </c>
      <c r="D4" s="224" t="s">
        <v>24</v>
      </c>
      <c r="E4" s="225"/>
      <c r="F4" s="225"/>
      <c r="G4" s="225"/>
      <c r="H4" s="226"/>
      <c r="I4" s="227" t="s">
        <v>22</v>
      </c>
    </row>
    <row r="5" spans="1:9" ht="21" customHeight="1" x14ac:dyDescent="0.15">
      <c r="A5" s="208"/>
      <c r="B5" s="203"/>
      <c r="C5" s="203"/>
      <c r="D5" s="204" t="s">
        <v>14</v>
      </c>
      <c r="E5" s="222"/>
      <c r="F5" s="66"/>
      <c r="G5" s="222" t="s">
        <v>55</v>
      </c>
      <c r="H5" s="223"/>
      <c r="I5" s="228"/>
    </row>
    <row r="6" spans="1:9" ht="21.75" customHeight="1" x14ac:dyDescent="0.15">
      <c r="A6" s="64">
        <v>1</v>
      </c>
      <c r="B6" s="17"/>
      <c r="C6" s="18"/>
      <c r="D6" s="78"/>
      <c r="E6" s="99" t="s">
        <v>41</v>
      </c>
      <c r="F6" s="100" t="s">
        <v>49</v>
      </c>
      <c r="G6" s="79"/>
      <c r="H6" s="102" t="s">
        <v>57</v>
      </c>
      <c r="I6" s="77">
        <f>D6*G6</f>
        <v>0</v>
      </c>
    </row>
    <row r="7" spans="1:9" ht="21.75" customHeight="1" x14ac:dyDescent="0.15">
      <c r="A7" s="58">
        <v>2</v>
      </c>
      <c r="B7" s="14"/>
      <c r="C7" s="2"/>
      <c r="D7" s="84"/>
      <c r="E7" s="101" t="s">
        <v>41</v>
      </c>
      <c r="F7" s="34" t="s">
        <v>38</v>
      </c>
      <c r="G7" s="85"/>
      <c r="H7" s="103" t="s">
        <v>57</v>
      </c>
      <c r="I7" s="77">
        <f t="shared" ref="I7:I35" si="0">D7*G7</f>
        <v>0</v>
      </c>
    </row>
    <row r="8" spans="1:9" ht="21.75" customHeight="1" x14ac:dyDescent="0.15">
      <c r="A8" s="58">
        <v>3</v>
      </c>
      <c r="B8" s="1"/>
      <c r="C8" s="2"/>
      <c r="D8" s="84"/>
      <c r="E8" s="101" t="s">
        <v>41</v>
      </c>
      <c r="F8" s="34" t="s">
        <v>38</v>
      </c>
      <c r="G8" s="85"/>
      <c r="H8" s="103" t="s">
        <v>57</v>
      </c>
      <c r="I8" s="77">
        <f t="shared" si="0"/>
        <v>0</v>
      </c>
    </row>
    <row r="9" spans="1:9" ht="21.75" customHeight="1" x14ac:dyDescent="0.15">
      <c r="A9" s="58">
        <v>4</v>
      </c>
      <c r="B9" s="1"/>
      <c r="C9" s="2"/>
      <c r="D9" s="84"/>
      <c r="E9" s="101" t="s">
        <v>41</v>
      </c>
      <c r="F9" s="34" t="s">
        <v>38</v>
      </c>
      <c r="G9" s="85"/>
      <c r="H9" s="103" t="s">
        <v>57</v>
      </c>
      <c r="I9" s="77">
        <f t="shared" si="0"/>
        <v>0</v>
      </c>
    </row>
    <row r="10" spans="1:9" ht="21.75" customHeight="1" x14ac:dyDescent="0.15">
      <c r="A10" s="58">
        <v>5</v>
      </c>
      <c r="B10" s="1"/>
      <c r="C10" s="2"/>
      <c r="D10" s="84"/>
      <c r="E10" s="101" t="s">
        <v>41</v>
      </c>
      <c r="F10" s="34" t="s">
        <v>38</v>
      </c>
      <c r="G10" s="85"/>
      <c r="H10" s="103" t="s">
        <v>57</v>
      </c>
      <c r="I10" s="77">
        <f t="shared" si="0"/>
        <v>0</v>
      </c>
    </row>
    <row r="11" spans="1:9" ht="21.75" customHeight="1" x14ac:dyDescent="0.15">
      <c r="A11" s="58">
        <v>6</v>
      </c>
      <c r="B11" s="1"/>
      <c r="C11" s="2"/>
      <c r="D11" s="84"/>
      <c r="E11" s="101" t="s">
        <v>41</v>
      </c>
      <c r="F11" s="34" t="s">
        <v>38</v>
      </c>
      <c r="G11" s="85"/>
      <c r="H11" s="103" t="s">
        <v>57</v>
      </c>
      <c r="I11" s="77">
        <f t="shared" si="0"/>
        <v>0</v>
      </c>
    </row>
    <row r="12" spans="1:9" ht="21.75" customHeight="1" x14ac:dyDescent="0.15">
      <c r="A12" s="58">
        <v>7</v>
      </c>
      <c r="B12" s="1"/>
      <c r="C12" s="6"/>
      <c r="D12" s="84"/>
      <c r="E12" s="101" t="s">
        <v>41</v>
      </c>
      <c r="F12" s="34" t="s">
        <v>38</v>
      </c>
      <c r="G12" s="85"/>
      <c r="H12" s="103" t="s">
        <v>57</v>
      </c>
      <c r="I12" s="77">
        <f t="shared" si="0"/>
        <v>0</v>
      </c>
    </row>
    <row r="13" spans="1:9" ht="21.75" customHeight="1" x14ac:dyDescent="0.15">
      <c r="A13" s="58">
        <v>8</v>
      </c>
      <c r="B13" s="1"/>
      <c r="C13" s="6"/>
      <c r="D13" s="84"/>
      <c r="E13" s="101" t="s">
        <v>41</v>
      </c>
      <c r="F13" s="34" t="s">
        <v>38</v>
      </c>
      <c r="G13" s="85"/>
      <c r="H13" s="103" t="s">
        <v>57</v>
      </c>
      <c r="I13" s="77">
        <f t="shared" si="0"/>
        <v>0</v>
      </c>
    </row>
    <row r="14" spans="1:9" ht="21.75" customHeight="1" x14ac:dyDescent="0.15">
      <c r="A14" s="58">
        <v>9</v>
      </c>
      <c r="B14" s="1"/>
      <c r="C14" s="6"/>
      <c r="D14" s="84"/>
      <c r="E14" s="101" t="s">
        <v>41</v>
      </c>
      <c r="F14" s="34" t="s">
        <v>38</v>
      </c>
      <c r="G14" s="85"/>
      <c r="H14" s="103" t="s">
        <v>57</v>
      </c>
      <c r="I14" s="77">
        <f t="shared" si="0"/>
        <v>0</v>
      </c>
    </row>
    <row r="15" spans="1:9" ht="21.75" customHeight="1" x14ac:dyDescent="0.15">
      <c r="A15" s="58">
        <v>10</v>
      </c>
      <c r="B15" s="1"/>
      <c r="C15" s="6"/>
      <c r="D15" s="84"/>
      <c r="E15" s="101" t="s">
        <v>41</v>
      </c>
      <c r="F15" s="34" t="s">
        <v>38</v>
      </c>
      <c r="G15" s="85"/>
      <c r="H15" s="103" t="s">
        <v>57</v>
      </c>
      <c r="I15" s="77">
        <f t="shared" si="0"/>
        <v>0</v>
      </c>
    </row>
    <row r="16" spans="1:9" ht="21.75" customHeight="1" x14ac:dyDescent="0.15">
      <c r="A16" s="58">
        <v>11</v>
      </c>
      <c r="B16" s="1"/>
      <c r="C16" s="4"/>
      <c r="D16" s="84"/>
      <c r="E16" s="101" t="s">
        <v>41</v>
      </c>
      <c r="F16" s="34" t="s">
        <v>38</v>
      </c>
      <c r="G16" s="85"/>
      <c r="H16" s="103" t="s">
        <v>57</v>
      </c>
      <c r="I16" s="77">
        <f t="shared" si="0"/>
        <v>0</v>
      </c>
    </row>
    <row r="17" spans="1:9" ht="21.75" customHeight="1" x14ac:dyDescent="0.15">
      <c r="A17" s="58">
        <v>12</v>
      </c>
      <c r="B17" s="1"/>
      <c r="C17" s="4"/>
      <c r="D17" s="84"/>
      <c r="E17" s="101" t="s">
        <v>41</v>
      </c>
      <c r="F17" s="34" t="s">
        <v>38</v>
      </c>
      <c r="G17" s="85"/>
      <c r="H17" s="103" t="s">
        <v>57</v>
      </c>
      <c r="I17" s="77">
        <f t="shared" si="0"/>
        <v>0</v>
      </c>
    </row>
    <row r="18" spans="1:9" ht="21.75" customHeight="1" x14ac:dyDescent="0.15">
      <c r="A18" s="58">
        <v>13</v>
      </c>
      <c r="B18" s="1"/>
      <c r="C18" s="4"/>
      <c r="D18" s="84"/>
      <c r="E18" s="101" t="s">
        <v>41</v>
      </c>
      <c r="F18" s="34" t="s">
        <v>38</v>
      </c>
      <c r="G18" s="85"/>
      <c r="H18" s="103" t="s">
        <v>57</v>
      </c>
      <c r="I18" s="77">
        <f t="shared" si="0"/>
        <v>0</v>
      </c>
    </row>
    <row r="19" spans="1:9" ht="21.75" customHeight="1" x14ac:dyDescent="0.15">
      <c r="A19" s="58">
        <v>14</v>
      </c>
      <c r="B19" s="1"/>
      <c r="C19" s="4"/>
      <c r="D19" s="84"/>
      <c r="E19" s="101" t="s">
        <v>41</v>
      </c>
      <c r="F19" s="34" t="s">
        <v>38</v>
      </c>
      <c r="G19" s="85"/>
      <c r="H19" s="103" t="s">
        <v>57</v>
      </c>
      <c r="I19" s="77">
        <f t="shared" si="0"/>
        <v>0</v>
      </c>
    </row>
    <row r="20" spans="1:9" ht="21.75" customHeight="1" x14ac:dyDescent="0.15">
      <c r="A20" s="58">
        <v>15</v>
      </c>
      <c r="B20" s="1"/>
      <c r="C20" s="4"/>
      <c r="D20" s="84"/>
      <c r="E20" s="101" t="s">
        <v>41</v>
      </c>
      <c r="F20" s="34" t="s">
        <v>38</v>
      </c>
      <c r="G20" s="85"/>
      <c r="H20" s="103" t="s">
        <v>57</v>
      </c>
      <c r="I20" s="77">
        <f t="shared" si="0"/>
        <v>0</v>
      </c>
    </row>
    <row r="21" spans="1:9" ht="21.75" customHeight="1" x14ac:dyDescent="0.15">
      <c r="A21" s="58">
        <v>16</v>
      </c>
      <c r="B21" s="1"/>
      <c r="C21" s="4"/>
      <c r="D21" s="84"/>
      <c r="E21" s="101" t="s">
        <v>41</v>
      </c>
      <c r="F21" s="34" t="s">
        <v>38</v>
      </c>
      <c r="G21" s="85"/>
      <c r="H21" s="103" t="s">
        <v>57</v>
      </c>
      <c r="I21" s="77">
        <f t="shared" si="0"/>
        <v>0</v>
      </c>
    </row>
    <row r="22" spans="1:9" ht="21.75" customHeight="1" x14ac:dyDescent="0.15">
      <c r="A22" s="58">
        <v>17</v>
      </c>
      <c r="B22" s="1"/>
      <c r="C22" s="4"/>
      <c r="D22" s="84"/>
      <c r="E22" s="101" t="s">
        <v>41</v>
      </c>
      <c r="F22" s="34" t="s">
        <v>38</v>
      </c>
      <c r="G22" s="85"/>
      <c r="H22" s="103" t="s">
        <v>57</v>
      </c>
      <c r="I22" s="77">
        <f t="shared" si="0"/>
        <v>0</v>
      </c>
    </row>
    <row r="23" spans="1:9" ht="21.75" customHeight="1" x14ac:dyDescent="0.15">
      <c r="A23" s="58">
        <v>18</v>
      </c>
      <c r="B23" s="17"/>
      <c r="C23" s="18"/>
      <c r="D23" s="84"/>
      <c r="E23" s="101" t="s">
        <v>41</v>
      </c>
      <c r="F23" s="34" t="s">
        <v>38</v>
      </c>
      <c r="G23" s="85"/>
      <c r="H23" s="103" t="s">
        <v>57</v>
      </c>
      <c r="I23" s="77">
        <f t="shared" si="0"/>
        <v>0</v>
      </c>
    </row>
    <row r="24" spans="1:9" ht="21.75" customHeight="1" x14ac:dyDescent="0.15">
      <c r="A24" s="58">
        <v>19</v>
      </c>
      <c r="B24" s="14"/>
      <c r="C24" s="2"/>
      <c r="D24" s="84"/>
      <c r="E24" s="101" t="s">
        <v>41</v>
      </c>
      <c r="F24" s="34" t="s">
        <v>38</v>
      </c>
      <c r="G24" s="85"/>
      <c r="H24" s="103" t="s">
        <v>57</v>
      </c>
      <c r="I24" s="77">
        <f t="shared" si="0"/>
        <v>0</v>
      </c>
    </row>
    <row r="25" spans="1:9" ht="21.75" customHeight="1" x14ac:dyDescent="0.15">
      <c r="A25" s="58">
        <v>20</v>
      </c>
      <c r="B25" s="1"/>
      <c r="C25" s="2"/>
      <c r="D25" s="84"/>
      <c r="E25" s="101" t="s">
        <v>41</v>
      </c>
      <c r="F25" s="34" t="s">
        <v>38</v>
      </c>
      <c r="G25" s="85"/>
      <c r="H25" s="103" t="s">
        <v>57</v>
      </c>
      <c r="I25" s="77">
        <f t="shared" si="0"/>
        <v>0</v>
      </c>
    </row>
    <row r="26" spans="1:9" ht="21.75" customHeight="1" x14ac:dyDescent="0.15">
      <c r="A26" s="58">
        <v>21</v>
      </c>
      <c r="B26" s="1"/>
      <c r="C26" s="2"/>
      <c r="D26" s="84"/>
      <c r="E26" s="101" t="s">
        <v>41</v>
      </c>
      <c r="F26" s="34" t="s">
        <v>38</v>
      </c>
      <c r="G26" s="85"/>
      <c r="H26" s="103" t="s">
        <v>57</v>
      </c>
      <c r="I26" s="77">
        <f t="shared" si="0"/>
        <v>0</v>
      </c>
    </row>
    <row r="27" spans="1:9" ht="21.75" customHeight="1" x14ac:dyDescent="0.15">
      <c r="A27" s="58">
        <v>22</v>
      </c>
      <c r="B27" s="1"/>
      <c r="C27" s="2"/>
      <c r="D27" s="84"/>
      <c r="E27" s="101" t="s">
        <v>41</v>
      </c>
      <c r="F27" s="34" t="s">
        <v>38</v>
      </c>
      <c r="G27" s="85"/>
      <c r="H27" s="103" t="s">
        <v>57</v>
      </c>
      <c r="I27" s="77">
        <f t="shared" si="0"/>
        <v>0</v>
      </c>
    </row>
    <row r="28" spans="1:9" ht="21.75" customHeight="1" x14ac:dyDescent="0.15">
      <c r="A28" s="58">
        <v>23</v>
      </c>
      <c r="B28" s="1"/>
      <c r="C28" s="2"/>
      <c r="D28" s="84"/>
      <c r="E28" s="101" t="s">
        <v>41</v>
      </c>
      <c r="F28" s="34" t="s">
        <v>38</v>
      </c>
      <c r="G28" s="85"/>
      <c r="H28" s="103" t="s">
        <v>57</v>
      </c>
      <c r="I28" s="77">
        <f t="shared" si="0"/>
        <v>0</v>
      </c>
    </row>
    <row r="29" spans="1:9" ht="21.75" customHeight="1" x14ac:dyDescent="0.15">
      <c r="A29" s="58">
        <v>24</v>
      </c>
      <c r="B29" s="1"/>
      <c r="C29" s="6"/>
      <c r="D29" s="84"/>
      <c r="E29" s="101" t="s">
        <v>41</v>
      </c>
      <c r="F29" s="34" t="s">
        <v>38</v>
      </c>
      <c r="G29" s="85"/>
      <c r="H29" s="103" t="s">
        <v>57</v>
      </c>
      <c r="I29" s="77">
        <f t="shared" si="0"/>
        <v>0</v>
      </c>
    </row>
    <row r="30" spans="1:9" ht="21.75" customHeight="1" x14ac:dyDescent="0.15">
      <c r="A30" s="58">
        <v>25</v>
      </c>
      <c r="B30" s="1"/>
      <c r="C30" s="6"/>
      <c r="D30" s="84"/>
      <c r="E30" s="101" t="s">
        <v>41</v>
      </c>
      <c r="F30" s="34" t="s">
        <v>38</v>
      </c>
      <c r="G30" s="85"/>
      <c r="H30" s="103" t="s">
        <v>57</v>
      </c>
      <c r="I30" s="77">
        <f t="shared" si="0"/>
        <v>0</v>
      </c>
    </row>
    <row r="31" spans="1:9" ht="21.75" customHeight="1" x14ac:dyDescent="0.15">
      <c r="A31" s="58">
        <v>26</v>
      </c>
      <c r="B31" s="1"/>
      <c r="C31" s="6"/>
      <c r="D31" s="84"/>
      <c r="E31" s="101" t="s">
        <v>41</v>
      </c>
      <c r="F31" s="34" t="s">
        <v>38</v>
      </c>
      <c r="G31" s="85"/>
      <c r="H31" s="103" t="s">
        <v>57</v>
      </c>
      <c r="I31" s="77">
        <f t="shared" si="0"/>
        <v>0</v>
      </c>
    </row>
    <row r="32" spans="1:9" ht="21.75" customHeight="1" x14ac:dyDescent="0.15">
      <c r="A32" s="58">
        <v>27</v>
      </c>
      <c r="B32" s="1"/>
      <c r="C32" s="6"/>
      <c r="D32" s="84"/>
      <c r="E32" s="101" t="s">
        <v>41</v>
      </c>
      <c r="F32" s="34" t="s">
        <v>38</v>
      </c>
      <c r="G32" s="85"/>
      <c r="H32" s="103" t="s">
        <v>57</v>
      </c>
      <c r="I32" s="77">
        <f t="shared" si="0"/>
        <v>0</v>
      </c>
    </row>
    <row r="33" spans="1:9" ht="21.75" customHeight="1" x14ac:dyDescent="0.15">
      <c r="A33" s="58">
        <v>28</v>
      </c>
      <c r="B33" s="1"/>
      <c r="C33" s="6"/>
      <c r="D33" s="84"/>
      <c r="E33" s="101" t="s">
        <v>41</v>
      </c>
      <c r="F33" s="34" t="s">
        <v>38</v>
      </c>
      <c r="G33" s="85"/>
      <c r="H33" s="103" t="s">
        <v>57</v>
      </c>
      <c r="I33" s="77">
        <f>D33*G33</f>
        <v>0</v>
      </c>
    </row>
    <row r="34" spans="1:9" ht="21.75" customHeight="1" x14ac:dyDescent="0.15">
      <c r="A34" s="58">
        <v>29</v>
      </c>
      <c r="B34" s="1"/>
      <c r="C34" s="6"/>
      <c r="D34" s="84"/>
      <c r="E34" s="101" t="s">
        <v>41</v>
      </c>
      <c r="F34" s="34" t="s">
        <v>38</v>
      </c>
      <c r="G34" s="85"/>
      <c r="H34" s="103" t="s">
        <v>57</v>
      </c>
      <c r="I34" s="77">
        <f>D34*G34</f>
        <v>0</v>
      </c>
    </row>
    <row r="35" spans="1:9" ht="21.75" customHeight="1" thickBot="1" x14ac:dyDescent="0.2">
      <c r="A35" s="58">
        <v>30</v>
      </c>
      <c r="B35" s="1"/>
      <c r="C35" s="4"/>
      <c r="D35" s="86"/>
      <c r="E35" s="101" t="s">
        <v>41</v>
      </c>
      <c r="F35" s="34" t="s">
        <v>38</v>
      </c>
      <c r="G35" s="85"/>
      <c r="H35" s="103" t="s">
        <v>57</v>
      </c>
      <c r="I35" s="77">
        <f t="shared" si="0"/>
        <v>0</v>
      </c>
    </row>
    <row r="36" spans="1:9" ht="38.25" customHeight="1" thickTop="1" x14ac:dyDescent="0.15">
      <c r="A36" s="199" t="s">
        <v>4</v>
      </c>
      <c r="B36" s="200"/>
      <c r="C36" s="200"/>
      <c r="D36" s="200"/>
      <c r="E36" s="200"/>
      <c r="F36" s="200"/>
      <c r="G36" s="200"/>
      <c r="H36" s="194"/>
      <c r="I36" s="13">
        <f>SUM(I6:I35)</f>
        <v>0</v>
      </c>
    </row>
    <row r="37" spans="1:9" x14ac:dyDescent="0.15">
      <c r="A37" s="196" t="s">
        <v>117</v>
      </c>
      <c r="B37" s="196"/>
      <c r="D37" s="54" t="s">
        <v>60</v>
      </c>
      <c r="G37" s="54" t="s">
        <v>59</v>
      </c>
    </row>
    <row r="38" spans="1:9" ht="37.5" customHeight="1" x14ac:dyDescent="0.15">
      <c r="A38" s="197" t="s">
        <v>8</v>
      </c>
      <c r="B38" s="197"/>
      <c r="C38" s="197"/>
      <c r="D38" s="197"/>
      <c r="E38" s="197"/>
      <c r="F38" s="197"/>
      <c r="G38" s="197"/>
      <c r="H38" s="197"/>
      <c r="I38" s="197"/>
    </row>
    <row r="39" spans="1:9" x14ac:dyDescent="0.15">
      <c r="A39" s="198" t="s">
        <v>40</v>
      </c>
      <c r="B39" s="198"/>
      <c r="C39" s="198"/>
      <c r="D39" s="198"/>
      <c r="E39" s="198"/>
      <c r="F39" s="198"/>
      <c r="G39" s="198"/>
      <c r="H39" s="198"/>
      <c r="I39" s="198"/>
    </row>
    <row r="40" spans="1:9" ht="21" customHeight="1" x14ac:dyDescent="0.15">
      <c r="A40" s="207" t="s">
        <v>23</v>
      </c>
      <c r="B40" s="210" t="s">
        <v>21</v>
      </c>
      <c r="C40" s="210" t="s">
        <v>28</v>
      </c>
      <c r="D40" s="224" t="s">
        <v>24</v>
      </c>
      <c r="E40" s="225"/>
      <c r="F40" s="225"/>
      <c r="G40" s="225"/>
      <c r="H40" s="226"/>
      <c r="I40" s="227" t="s">
        <v>22</v>
      </c>
    </row>
    <row r="41" spans="1:9" ht="21" customHeight="1" x14ac:dyDescent="0.15">
      <c r="A41" s="208"/>
      <c r="B41" s="203"/>
      <c r="C41" s="203"/>
      <c r="D41" s="204" t="s">
        <v>14</v>
      </c>
      <c r="E41" s="222"/>
      <c r="F41" s="66"/>
      <c r="G41" s="222" t="s">
        <v>55</v>
      </c>
      <c r="H41" s="223"/>
      <c r="I41" s="228"/>
    </row>
    <row r="42" spans="1:9" ht="21.75" customHeight="1" x14ac:dyDescent="0.15">
      <c r="A42" s="64">
        <v>31</v>
      </c>
      <c r="B42" s="17"/>
      <c r="C42" s="18"/>
      <c r="D42" s="78"/>
      <c r="E42" s="99" t="s">
        <v>41</v>
      </c>
      <c r="F42" s="100" t="s">
        <v>49</v>
      </c>
      <c r="G42" s="79"/>
      <c r="H42" s="102" t="s">
        <v>57</v>
      </c>
      <c r="I42" s="77">
        <f>D42*G42</f>
        <v>0</v>
      </c>
    </row>
    <row r="43" spans="1:9" ht="21.75" customHeight="1" x14ac:dyDescent="0.15">
      <c r="A43" s="58">
        <v>32</v>
      </c>
      <c r="B43" s="14"/>
      <c r="C43" s="2"/>
      <c r="D43" s="84"/>
      <c r="E43" s="101" t="s">
        <v>41</v>
      </c>
      <c r="F43" s="34" t="s">
        <v>38</v>
      </c>
      <c r="G43" s="85"/>
      <c r="H43" s="103" t="s">
        <v>57</v>
      </c>
      <c r="I43" s="77">
        <f t="shared" ref="I43:I71" si="1">D43*G43</f>
        <v>0</v>
      </c>
    </row>
    <row r="44" spans="1:9" ht="21.75" customHeight="1" x14ac:dyDescent="0.15">
      <c r="A44" s="58">
        <v>33</v>
      </c>
      <c r="B44" s="1"/>
      <c r="C44" s="2"/>
      <c r="D44" s="84"/>
      <c r="E44" s="101" t="s">
        <v>41</v>
      </c>
      <c r="F44" s="34" t="s">
        <v>38</v>
      </c>
      <c r="G44" s="85"/>
      <c r="H44" s="103" t="s">
        <v>57</v>
      </c>
      <c r="I44" s="77">
        <f t="shared" si="1"/>
        <v>0</v>
      </c>
    </row>
    <row r="45" spans="1:9" ht="21.75" customHeight="1" x14ac:dyDescent="0.15">
      <c r="A45" s="58">
        <v>34</v>
      </c>
      <c r="B45" s="1"/>
      <c r="C45" s="2"/>
      <c r="D45" s="84"/>
      <c r="E45" s="101" t="s">
        <v>41</v>
      </c>
      <c r="F45" s="34" t="s">
        <v>38</v>
      </c>
      <c r="G45" s="85"/>
      <c r="H45" s="103" t="s">
        <v>57</v>
      </c>
      <c r="I45" s="77">
        <f t="shared" si="1"/>
        <v>0</v>
      </c>
    </row>
    <row r="46" spans="1:9" ht="21.75" customHeight="1" x14ac:dyDescent="0.15">
      <c r="A46" s="58">
        <v>35</v>
      </c>
      <c r="B46" s="1"/>
      <c r="C46" s="2"/>
      <c r="D46" s="84"/>
      <c r="E46" s="101" t="s">
        <v>41</v>
      </c>
      <c r="F46" s="34" t="s">
        <v>38</v>
      </c>
      <c r="G46" s="85"/>
      <c r="H46" s="103" t="s">
        <v>57</v>
      </c>
      <c r="I46" s="77">
        <f t="shared" si="1"/>
        <v>0</v>
      </c>
    </row>
    <row r="47" spans="1:9" ht="21.75" customHeight="1" x14ac:dyDescent="0.15">
      <c r="A47" s="58">
        <v>36</v>
      </c>
      <c r="B47" s="1"/>
      <c r="C47" s="2"/>
      <c r="D47" s="84"/>
      <c r="E47" s="101" t="s">
        <v>41</v>
      </c>
      <c r="F47" s="34" t="s">
        <v>38</v>
      </c>
      <c r="G47" s="85"/>
      <c r="H47" s="103" t="s">
        <v>57</v>
      </c>
      <c r="I47" s="77">
        <f t="shared" si="1"/>
        <v>0</v>
      </c>
    </row>
    <row r="48" spans="1:9" ht="21.75" customHeight="1" x14ac:dyDescent="0.15">
      <c r="A48" s="58">
        <v>37</v>
      </c>
      <c r="B48" s="1"/>
      <c r="C48" s="6"/>
      <c r="D48" s="84"/>
      <c r="E48" s="101" t="s">
        <v>41</v>
      </c>
      <c r="F48" s="34" t="s">
        <v>38</v>
      </c>
      <c r="G48" s="85"/>
      <c r="H48" s="103" t="s">
        <v>57</v>
      </c>
      <c r="I48" s="77">
        <f t="shared" si="1"/>
        <v>0</v>
      </c>
    </row>
    <row r="49" spans="1:9" ht="21.75" customHeight="1" x14ac:dyDescent="0.15">
      <c r="A49" s="58">
        <v>38</v>
      </c>
      <c r="B49" s="1"/>
      <c r="C49" s="6"/>
      <c r="D49" s="84"/>
      <c r="E49" s="101" t="s">
        <v>41</v>
      </c>
      <c r="F49" s="34" t="s">
        <v>38</v>
      </c>
      <c r="G49" s="85"/>
      <c r="H49" s="103" t="s">
        <v>57</v>
      </c>
      <c r="I49" s="77">
        <f t="shared" si="1"/>
        <v>0</v>
      </c>
    </row>
    <row r="50" spans="1:9" ht="21.75" customHeight="1" x14ac:dyDescent="0.15">
      <c r="A50" s="58">
        <v>39</v>
      </c>
      <c r="B50" s="1"/>
      <c r="C50" s="6"/>
      <c r="D50" s="84"/>
      <c r="E50" s="101" t="s">
        <v>41</v>
      </c>
      <c r="F50" s="34" t="s">
        <v>38</v>
      </c>
      <c r="G50" s="85"/>
      <c r="H50" s="103" t="s">
        <v>57</v>
      </c>
      <c r="I50" s="77">
        <f t="shared" si="1"/>
        <v>0</v>
      </c>
    </row>
    <row r="51" spans="1:9" ht="21.75" customHeight="1" x14ac:dyDescent="0.15">
      <c r="A51" s="58">
        <v>40</v>
      </c>
      <c r="B51" s="1"/>
      <c r="C51" s="6"/>
      <c r="D51" s="84"/>
      <c r="E51" s="101" t="s">
        <v>41</v>
      </c>
      <c r="F51" s="34" t="s">
        <v>38</v>
      </c>
      <c r="G51" s="85"/>
      <c r="H51" s="103" t="s">
        <v>57</v>
      </c>
      <c r="I51" s="77">
        <f t="shared" si="1"/>
        <v>0</v>
      </c>
    </row>
    <row r="52" spans="1:9" ht="21.75" customHeight="1" x14ac:dyDescent="0.15">
      <c r="A52" s="58">
        <v>41</v>
      </c>
      <c r="B52" s="1"/>
      <c r="C52" s="4"/>
      <c r="D52" s="84"/>
      <c r="E52" s="101" t="s">
        <v>41</v>
      </c>
      <c r="F52" s="34" t="s">
        <v>38</v>
      </c>
      <c r="G52" s="85"/>
      <c r="H52" s="103" t="s">
        <v>57</v>
      </c>
      <c r="I52" s="77">
        <f t="shared" si="1"/>
        <v>0</v>
      </c>
    </row>
    <row r="53" spans="1:9" ht="21.75" customHeight="1" x14ac:dyDescent="0.15">
      <c r="A53" s="58">
        <v>42</v>
      </c>
      <c r="B53" s="1"/>
      <c r="C53" s="4"/>
      <c r="D53" s="84"/>
      <c r="E53" s="101" t="s">
        <v>41</v>
      </c>
      <c r="F53" s="34" t="s">
        <v>38</v>
      </c>
      <c r="G53" s="85"/>
      <c r="H53" s="103" t="s">
        <v>57</v>
      </c>
      <c r="I53" s="77">
        <f t="shared" si="1"/>
        <v>0</v>
      </c>
    </row>
    <row r="54" spans="1:9" ht="21.75" customHeight="1" x14ac:dyDescent="0.15">
      <c r="A54" s="58">
        <v>43</v>
      </c>
      <c r="B54" s="1"/>
      <c r="C54" s="4"/>
      <c r="D54" s="84"/>
      <c r="E54" s="101" t="s">
        <v>41</v>
      </c>
      <c r="F54" s="34" t="s">
        <v>38</v>
      </c>
      <c r="G54" s="85"/>
      <c r="H54" s="103" t="s">
        <v>57</v>
      </c>
      <c r="I54" s="77">
        <f t="shared" si="1"/>
        <v>0</v>
      </c>
    </row>
    <row r="55" spans="1:9" ht="21.75" customHeight="1" x14ac:dyDescent="0.15">
      <c r="A55" s="58">
        <v>44</v>
      </c>
      <c r="B55" s="1"/>
      <c r="C55" s="4"/>
      <c r="D55" s="84"/>
      <c r="E55" s="101" t="s">
        <v>41</v>
      </c>
      <c r="F55" s="34" t="s">
        <v>38</v>
      </c>
      <c r="G55" s="85"/>
      <c r="H55" s="103" t="s">
        <v>57</v>
      </c>
      <c r="I55" s="77">
        <f t="shared" si="1"/>
        <v>0</v>
      </c>
    </row>
    <row r="56" spans="1:9" ht="21.75" customHeight="1" x14ac:dyDescent="0.15">
      <c r="A56" s="58">
        <v>45</v>
      </c>
      <c r="B56" s="1"/>
      <c r="C56" s="4"/>
      <c r="D56" s="84"/>
      <c r="E56" s="101" t="s">
        <v>41</v>
      </c>
      <c r="F56" s="34" t="s">
        <v>38</v>
      </c>
      <c r="G56" s="85"/>
      <c r="H56" s="103" t="s">
        <v>57</v>
      </c>
      <c r="I56" s="77">
        <f t="shared" si="1"/>
        <v>0</v>
      </c>
    </row>
    <row r="57" spans="1:9" ht="21.75" customHeight="1" x14ac:dyDescent="0.15">
      <c r="A57" s="58">
        <v>46</v>
      </c>
      <c r="B57" s="1"/>
      <c r="C57" s="4"/>
      <c r="D57" s="84"/>
      <c r="E57" s="101" t="s">
        <v>41</v>
      </c>
      <c r="F57" s="34" t="s">
        <v>38</v>
      </c>
      <c r="G57" s="85"/>
      <c r="H57" s="103" t="s">
        <v>57</v>
      </c>
      <c r="I57" s="77">
        <f t="shared" si="1"/>
        <v>0</v>
      </c>
    </row>
    <row r="58" spans="1:9" ht="21.75" customHeight="1" x14ac:dyDescent="0.15">
      <c r="A58" s="58">
        <v>47</v>
      </c>
      <c r="B58" s="1"/>
      <c r="C58" s="4"/>
      <c r="D58" s="84"/>
      <c r="E58" s="101" t="s">
        <v>41</v>
      </c>
      <c r="F58" s="34" t="s">
        <v>38</v>
      </c>
      <c r="G58" s="85"/>
      <c r="H58" s="103" t="s">
        <v>57</v>
      </c>
      <c r="I58" s="77">
        <f t="shared" si="1"/>
        <v>0</v>
      </c>
    </row>
    <row r="59" spans="1:9" ht="21.75" customHeight="1" x14ac:dyDescent="0.15">
      <c r="A59" s="58">
        <v>48</v>
      </c>
      <c r="B59" s="17"/>
      <c r="C59" s="18"/>
      <c r="D59" s="84"/>
      <c r="E59" s="101" t="s">
        <v>41</v>
      </c>
      <c r="F59" s="34" t="s">
        <v>38</v>
      </c>
      <c r="G59" s="85"/>
      <c r="H59" s="103" t="s">
        <v>57</v>
      </c>
      <c r="I59" s="77">
        <f t="shared" si="1"/>
        <v>0</v>
      </c>
    </row>
    <row r="60" spans="1:9" ht="21.75" customHeight="1" x14ac:dyDescent="0.15">
      <c r="A60" s="58">
        <v>49</v>
      </c>
      <c r="B60" s="14"/>
      <c r="C60" s="2"/>
      <c r="D60" s="84"/>
      <c r="E60" s="101" t="s">
        <v>41</v>
      </c>
      <c r="F60" s="34" t="s">
        <v>38</v>
      </c>
      <c r="G60" s="85"/>
      <c r="H60" s="103" t="s">
        <v>57</v>
      </c>
      <c r="I60" s="77">
        <f t="shared" si="1"/>
        <v>0</v>
      </c>
    </row>
    <row r="61" spans="1:9" ht="21.75" customHeight="1" x14ac:dyDescent="0.15">
      <c r="A61" s="58">
        <v>50</v>
      </c>
      <c r="B61" s="1"/>
      <c r="C61" s="2"/>
      <c r="D61" s="84"/>
      <c r="E61" s="101" t="s">
        <v>41</v>
      </c>
      <c r="F61" s="34" t="s">
        <v>38</v>
      </c>
      <c r="G61" s="85"/>
      <c r="H61" s="103" t="s">
        <v>57</v>
      </c>
      <c r="I61" s="77">
        <f t="shared" si="1"/>
        <v>0</v>
      </c>
    </row>
    <row r="62" spans="1:9" ht="21.75" customHeight="1" x14ac:dyDescent="0.15">
      <c r="A62" s="58">
        <v>51</v>
      </c>
      <c r="B62" s="1"/>
      <c r="C62" s="2"/>
      <c r="D62" s="84"/>
      <c r="E62" s="101" t="s">
        <v>41</v>
      </c>
      <c r="F62" s="34" t="s">
        <v>38</v>
      </c>
      <c r="G62" s="85"/>
      <c r="H62" s="103" t="s">
        <v>57</v>
      </c>
      <c r="I62" s="77">
        <f t="shared" si="1"/>
        <v>0</v>
      </c>
    </row>
    <row r="63" spans="1:9" ht="21.75" customHeight="1" x14ac:dyDescent="0.15">
      <c r="A63" s="58">
        <v>52</v>
      </c>
      <c r="B63" s="1"/>
      <c r="C63" s="2"/>
      <c r="D63" s="84"/>
      <c r="E63" s="101" t="s">
        <v>41</v>
      </c>
      <c r="F63" s="34" t="s">
        <v>38</v>
      </c>
      <c r="G63" s="85"/>
      <c r="H63" s="103" t="s">
        <v>57</v>
      </c>
      <c r="I63" s="77">
        <f t="shared" si="1"/>
        <v>0</v>
      </c>
    </row>
    <row r="64" spans="1:9" ht="21.75" customHeight="1" x14ac:dyDescent="0.15">
      <c r="A64" s="58">
        <v>53</v>
      </c>
      <c r="B64" s="1"/>
      <c r="C64" s="2"/>
      <c r="D64" s="84"/>
      <c r="E64" s="101" t="s">
        <v>41</v>
      </c>
      <c r="F64" s="34" t="s">
        <v>38</v>
      </c>
      <c r="G64" s="85"/>
      <c r="H64" s="103" t="s">
        <v>57</v>
      </c>
      <c r="I64" s="77">
        <f t="shared" si="1"/>
        <v>0</v>
      </c>
    </row>
    <row r="65" spans="1:9" ht="21.75" customHeight="1" x14ac:dyDescent="0.15">
      <c r="A65" s="58">
        <v>54</v>
      </c>
      <c r="B65" s="1"/>
      <c r="C65" s="6"/>
      <c r="D65" s="84"/>
      <c r="E65" s="101" t="s">
        <v>41</v>
      </c>
      <c r="F65" s="34" t="s">
        <v>38</v>
      </c>
      <c r="G65" s="85"/>
      <c r="H65" s="103" t="s">
        <v>57</v>
      </c>
      <c r="I65" s="77">
        <f t="shared" si="1"/>
        <v>0</v>
      </c>
    </row>
    <row r="66" spans="1:9" ht="21.75" customHeight="1" x14ac:dyDescent="0.15">
      <c r="A66" s="58">
        <v>55</v>
      </c>
      <c r="B66" s="1"/>
      <c r="C66" s="6"/>
      <c r="D66" s="84"/>
      <c r="E66" s="101" t="s">
        <v>41</v>
      </c>
      <c r="F66" s="34" t="s">
        <v>38</v>
      </c>
      <c r="G66" s="85"/>
      <c r="H66" s="103" t="s">
        <v>57</v>
      </c>
      <c r="I66" s="77">
        <f t="shared" si="1"/>
        <v>0</v>
      </c>
    </row>
    <row r="67" spans="1:9" ht="21.75" customHeight="1" x14ac:dyDescent="0.15">
      <c r="A67" s="58">
        <v>56</v>
      </c>
      <c r="B67" s="1"/>
      <c r="C67" s="6"/>
      <c r="D67" s="84"/>
      <c r="E67" s="101" t="s">
        <v>41</v>
      </c>
      <c r="F67" s="34" t="s">
        <v>38</v>
      </c>
      <c r="G67" s="85"/>
      <c r="H67" s="103" t="s">
        <v>57</v>
      </c>
      <c r="I67" s="77">
        <f t="shared" si="1"/>
        <v>0</v>
      </c>
    </row>
    <row r="68" spans="1:9" ht="21.75" customHeight="1" x14ac:dyDescent="0.15">
      <c r="A68" s="58">
        <v>57</v>
      </c>
      <c r="B68" s="1"/>
      <c r="C68" s="6"/>
      <c r="D68" s="84"/>
      <c r="E68" s="101" t="s">
        <v>41</v>
      </c>
      <c r="F68" s="34" t="s">
        <v>38</v>
      </c>
      <c r="G68" s="85"/>
      <c r="H68" s="103" t="s">
        <v>57</v>
      </c>
      <c r="I68" s="77">
        <f t="shared" si="1"/>
        <v>0</v>
      </c>
    </row>
    <row r="69" spans="1:9" ht="21.75" customHeight="1" x14ac:dyDescent="0.15">
      <c r="A69" s="58">
        <v>58</v>
      </c>
      <c r="B69" s="1"/>
      <c r="C69" s="6"/>
      <c r="D69" s="84"/>
      <c r="E69" s="101" t="s">
        <v>41</v>
      </c>
      <c r="F69" s="34" t="s">
        <v>38</v>
      </c>
      <c r="G69" s="85"/>
      <c r="H69" s="103" t="s">
        <v>57</v>
      </c>
      <c r="I69" s="77">
        <f t="shared" si="1"/>
        <v>0</v>
      </c>
    </row>
    <row r="70" spans="1:9" ht="21.75" customHeight="1" x14ac:dyDescent="0.15">
      <c r="A70" s="58">
        <v>59</v>
      </c>
      <c r="B70" s="1"/>
      <c r="C70" s="6"/>
      <c r="D70" s="84"/>
      <c r="E70" s="101" t="s">
        <v>41</v>
      </c>
      <c r="F70" s="34" t="s">
        <v>38</v>
      </c>
      <c r="G70" s="85"/>
      <c r="H70" s="103" t="s">
        <v>57</v>
      </c>
      <c r="I70" s="77">
        <f t="shared" si="1"/>
        <v>0</v>
      </c>
    </row>
    <row r="71" spans="1:9" ht="21.75" customHeight="1" thickBot="1" x14ac:dyDescent="0.2">
      <c r="A71" s="58">
        <v>60</v>
      </c>
      <c r="B71" s="1"/>
      <c r="C71" s="4"/>
      <c r="D71" s="86"/>
      <c r="E71" s="101" t="s">
        <v>41</v>
      </c>
      <c r="F71" s="34" t="s">
        <v>38</v>
      </c>
      <c r="G71" s="85"/>
      <c r="H71" s="103" t="s">
        <v>57</v>
      </c>
      <c r="I71" s="77">
        <f t="shared" si="1"/>
        <v>0</v>
      </c>
    </row>
    <row r="72" spans="1:9" ht="38.25" customHeight="1" thickTop="1" x14ac:dyDescent="0.15">
      <c r="A72" s="199" t="s">
        <v>4</v>
      </c>
      <c r="B72" s="200"/>
      <c r="C72" s="200"/>
      <c r="D72" s="200"/>
      <c r="E72" s="200"/>
      <c r="F72" s="200"/>
      <c r="G72" s="200"/>
      <c r="H72" s="194"/>
      <c r="I72" s="13">
        <f>SUM(I42:I71)+I36</f>
        <v>0</v>
      </c>
    </row>
    <row r="73" spans="1:9" x14ac:dyDescent="0.15">
      <c r="A73" s="196" t="s">
        <v>118</v>
      </c>
      <c r="B73" s="196"/>
      <c r="D73" s="54" t="s">
        <v>60</v>
      </c>
      <c r="G73" s="54" t="s">
        <v>59</v>
      </c>
    </row>
    <row r="74" spans="1:9" ht="37.5" customHeight="1" x14ac:dyDescent="0.15">
      <c r="A74" s="197" t="s">
        <v>8</v>
      </c>
      <c r="B74" s="197"/>
      <c r="C74" s="197"/>
      <c r="D74" s="197"/>
      <c r="E74" s="197"/>
      <c r="F74" s="197"/>
      <c r="G74" s="197"/>
      <c r="H74" s="197"/>
      <c r="I74" s="197"/>
    </row>
    <row r="75" spans="1:9" x14ac:dyDescent="0.15">
      <c r="A75" s="198" t="s">
        <v>40</v>
      </c>
      <c r="B75" s="198"/>
      <c r="C75" s="198"/>
      <c r="D75" s="198"/>
      <c r="E75" s="198"/>
      <c r="F75" s="198"/>
      <c r="G75" s="198"/>
      <c r="H75" s="198"/>
      <c r="I75" s="198"/>
    </row>
    <row r="76" spans="1:9" ht="21" customHeight="1" x14ac:dyDescent="0.15">
      <c r="A76" s="207" t="s">
        <v>23</v>
      </c>
      <c r="B76" s="210" t="s">
        <v>21</v>
      </c>
      <c r="C76" s="210" t="s">
        <v>28</v>
      </c>
      <c r="D76" s="224" t="s">
        <v>24</v>
      </c>
      <c r="E76" s="225"/>
      <c r="F76" s="225"/>
      <c r="G76" s="225"/>
      <c r="H76" s="226"/>
      <c r="I76" s="227" t="s">
        <v>22</v>
      </c>
    </row>
    <row r="77" spans="1:9" ht="21" customHeight="1" x14ac:dyDescent="0.15">
      <c r="A77" s="208"/>
      <c r="B77" s="203"/>
      <c r="C77" s="203"/>
      <c r="D77" s="204" t="s">
        <v>14</v>
      </c>
      <c r="E77" s="222"/>
      <c r="F77" s="66"/>
      <c r="G77" s="222" t="s">
        <v>55</v>
      </c>
      <c r="H77" s="223"/>
      <c r="I77" s="228"/>
    </row>
    <row r="78" spans="1:9" ht="21.75" customHeight="1" x14ac:dyDescent="0.15">
      <c r="A78" s="64">
        <v>61</v>
      </c>
      <c r="B78" s="17"/>
      <c r="C78" s="18"/>
      <c r="D78" s="78"/>
      <c r="E78" s="99" t="s">
        <v>41</v>
      </c>
      <c r="F78" s="100" t="s">
        <v>49</v>
      </c>
      <c r="G78" s="79"/>
      <c r="H78" s="102" t="s">
        <v>57</v>
      </c>
      <c r="I78" s="77">
        <f>D78*G78</f>
        <v>0</v>
      </c>
    </row>
    <row r="79" spans="1:9" ht="21.75" customHeight="1" x14ac:dyDescent="0.15">
      <c r="A79" s="58">
        <v>62</v>
      </c>
      <c r="B79" s="14"/>
      <c r="C79" s="2"/>
      <c r="D79" s="84"/>
      <c r="E79" s="101" t="s">
        <v>41</v>
      </c>
      <c r="F79" s="34" t="s">
        <v>38</v>
      </c>
      <c r="G79" s="85"/>
      <c r="H79" s="103" t="s">
        <v>57</v>
      </c>
      <c r="I79" s="77">
        <f t="shared" ref="I79:I107" si="2">D79*G79</f>
        <v>0</v>
      </c>
    </row>
    <row r="80" spans="1:9" ht="21.75" customHeight="1" x14ac:dyDescent="0.15">
      <c r="A80" s="58">
        <v>63</v>
      </c>
      <c r="B80" s="1"/>
      <c r="C80" s="2"/>
      <c r="D80" s="84"/>
      <c r="E80" s="101" t="s">
        <v>41</v>
      </c>
      <c r="F80" s="34" t="s">
        <v>38</v>
      </c>
      <c r="G80" s="85"/>
      <c r="H80" s="103" t="s">
        <v>57</v>
      </c>
      <c r="I80" s="77">
        <f t="shared" si="2"/>
        <v>0</v>
      </c>
    </row>
    <row r="81" spans="1:9" ht="21.75" customHeight="1" x14ac:dyDescent="0.15">
      <c r="A81" s="58">
        <v>64</v>
      </c>
      <c r="B81" s="1"/>
      <c r="C81" s="2"/>
      <c r="D81" s="84"/>
      <c r="E81" s="101" t="s">
        <v>41</v>
      </c>
      <c r="F81" s="34" t="s">
        <v>38</v>
      </c>
      <c r="G81" s="85"/>
      <c r="H81" s="103" t="s">
        <v>57</v>
      </c>
      <c r="I81" s="77">
        <f t="shared" si="2"/>
        <v>0</v>
      </c>
    </row>
    <row r="82" spans="1:9" ht="21.75" customHeight="1" x14ac:dyDescent="0.15">
      <c r="A82" s="58">
        <v>65</v>
      </c>
      <c r="B82" s="1"/>
      <c r="C82" s="2"/>
      <c r="D82" s="84"/>
      <c r="E82" s="101" t="s">
        <v>41</v>
      </c>
      <c r="F82" s="34" t="s">
        <v>38</v>
      </c>
      <c r="G82" s="85"/>
      <c r="H82" s="103" t="s">
        <v>57</v>
      </c>
      <c r="I82" s="77">
        <f t="shared" si="2"/>
        <v>0</v>
      </c>
    </row>
    <row r="83" spans="1:9" ht="21.75" customHeight="1" x14ac:dyDescent="0.15">
      <c r="A83" s="58">
        <v>66</v>
      </c>
      <c r="B83" s="1"/>
      <c r="C83" s="2"/>
      <c r="D83" s="84"/>
      <c r="E83" s="101" t="s">
        <v>41</v>
      </c>
      <c r="F83" s="34" t="s">
        <v>38</v>
      </c>
      <c r="G83" s="85"/>
      <c r="H83" s="103" t="s">
        <v>57</v>
      </c>
      <c r="I83" s="77">
        <f t="shared" si="2"/>
        <v>0</v>
      </c>
    </row>
    <row r="84" spans="1:9" ht="21.75" customHeight="1" x14ac:dyDescent="0.15">
      <c r="A84" s="58">
        <v>67</v>
      </c>
      <c r="B84" s="1"/>
      <c r="C84" s="6"/>
      <c r="D84" s="84"/>
      <c r="E84" s="101" t="s">
        <v>41</v>
      </c>
      <c r="F84" s="34" t="s">
        <v>38</v>
      </c>
      <c r="G84" s="85"/>
      <c r="H84" s="103" t="s">
        <v>57</v>
      </c>
      <c r="I84" s="77">
        <f t="shared" si="2"/>
        <v>0</v>
      </c>
    </row>
    <row r="85" spans="1:9" ht="21.75" customHeight="1" x14ac:dyDescent="0.15">
      <c r="A85" s="58">
        <v>68</v>
      </c>
      <c r="B85" s="1"/>
      <c r="C85" s="6"/>
      <c r="D85" s="84"/>
      <c r="E85" s="101" t="s">
        <v>41</v>
      </c>
      <c r="F85" s="34" t="s">
        <v>38</v>
      </c>
      <c r="G85" s="85"/>
      <c r="H85" s="103" t="s">
        <v>57</v>
      </c>
      <c r="I85" s="77">
        <f t="shared" si="2"/>
        <v>0</v>
      </c>
    </row>
    <row r="86" spans="1:9" ht="21.75" customHeight="1" x14ac:dyDescent="0.15">
      <c r="A86" s="58">
        <v>69</v>
      </c>
      <c r="B86" s="1"/>
      <c r="C86" s="6"/>
      <c r="D86" s="84"/>
      <c r="E86" s="101" t="s">
        <v>41</v>
      </c>
      <c r="F86" s="34" t="s">
        <v>38</v>
      </c>
      <c r="G86" s="85"/>
      <c r="H86" s="103" t="s">
        <v>57</v>
      </c>
      <c r="I86" s="77">
        <f t="shared" si="2"/>
        <v>0</v>
      </c>
    </row>
    <row r="87" spans="1:9" ht="21.75" customHeight="1" x14ac:dyDescent="0.15">
      <c r="A87" s="58">
        <v>70</v>
      </c>
      <c r="B87" s="1"/>
      <c r="C87" s="6"/>
      <c r="D87" s="84"/>
      <c r="E87" s="101" t="s">
        <v>41</v>
      </c>
      <c r="F87" s="34" t="s">
        <v>38</v>
      </c>
      <c r="G87" s="85"/>
      <c r="H87" s="103" t="s">
        <v>57</v>
      </c>
      <c r="I87" s="77">
        <f t="shared" si="2"/>
        <v>0</v>
      </c>
    </row>
    <row r="88" spans="1:9" ht="21.75" customHeight="1" x14ac:dyDescent="0.15">
      <c r="A88" s="58">
        <v>71</v>
      </c>
      <c r="B88" s="1"/>
      <c r="C88" s="4"/>
      <c r="D88" s="84"/>
      <c r="E88" s="101" t="s">
        <v>41</v>
      </c>
      <c r="F88" s="34" t="s">
        <v>38</v>
      </c>
      <c r="G88" s="85"/>
      <c r="H88" s="103" t="s">
        <v>57</v>
      </c>
      <c r="I88" s="77">
        <f t="shared" si="2"/>
        <v>0</v>
      </c>
    </row>
    <row r="89" spans="1:9" ht="21.75" customHeight="1" x14ac:dyDescent="0.15">
      <c r="A89" s="58">
        <v>72</v>
      </c>
      <c r="B89" s="1"/>
      <c r="C89" s="4"/>
      <c r="D89" s="84"/>
      <c r="E89" s="101" t="s">
        <v>41</v>
      </c>
      <c r="F89" s="34" t="s">
        <v>38</v>
      </c>
      <c r="G89" s="85"/>
      <c r="H89" s="103" t="s">
        <v>57</v>
      </c>
      <c r="I89" s="77">
        <f t="shared" si="2"/>
        <v>0</v>
      </c>
    </row>
    <row r="90" spans="1:9" ht="21.75" customHeight="1" x14ac:dyDescent="0.15">
      <c r="A90" s="58">
        <v>73</v>
      </c>
      <c r="B90" s="1"/>
      <c r="C90" s="4"/>
      <c r="D90" s="84"/>
      <c r="E90" s="101" t="s">
        <v>41</v>
      </c>
      <c r="F90" s="34" t="s">
        <v>38</v>
      </c>
      <c r="G90" s="85"/>
      <c r="H90" s="103" t="s">
        <v>57</v>
      </c>
      <c r="I90" s="77">
        <f t="shared" si="2"/>
        <v>0</v>
      </c>
    </row>
    <row r="91" spans="1:9" ht="21.75" customHeight="1" x14ac:dyDescent="0.15">
      <c r="A91" s="58">
        <v>74</v>
      </c>
      <c r="B91" s="1"/>
      <c r="C91" s="4"/>
      <c r="D91" s="84"/>
      <c r="E91" s="101" t="s">
        <v>41</v>
      </c>
      <c r="F91" s="34" t="s">
        <v>38</v>
      </c>
      <c r="G91" s="85"/>
      <c r="H91" s="103" t="s">
        <v>57</v>
      </c>
      <c r="I91" s="77">
        <f t="shared" si="2"/>
        <v>0</v>
      </c>
    </row>
    <row r="92" spans="1:9" ht="21.75" customHeight="1" x14ac:dyDescent="0.15">
      <c r="A92" s="58">
        <v>75</v>
      </c>
      <c r="B92" s="1"/>
      <c r="C92" s="4"/>
      <c r="D92" s="84"/>
      <c r="E92" s="101" t="s">
        <v>41</v>
      </c>
      <c r="F92" s="34" t="s">
        <v>38</v>
      </c>
      <c r="G92" s="85"/>
      <c r="H92" s="103" t="s">
        <v>57</v>
      </c>
      <c r="I92" s="77">
        <f t="shared" si="2"/>
        <v>0</v>
      </c>
    </row>
    <row r="93" spans="1:9" ht="21.75" customHeight="1" x14ac:dyDescent="0.15">
      <c r="A93" s="58">
        <v>76</v>
      </c>
      <c r="B93" s="1"/>
      <c r="C93" s="4"/>
      <c r="D93" s="84"/>
      <c r="E93" s="101" t="s">
        <v>41</v>
      </c>
      <c r="F93" s="34" t="s">
        <v>38</v>
      </c>
      <c r="G93" s="85"/>
      <c r="H93" s="103" t="s">
        <v>57</v>
      </c>
      <c r="I93" s="77">
        <f t="shared" si="2"/>
        <v>0</v>
      </c>
    </row>
    <row r="94" spans="1:9" ht="21.75" customHeight="1" x14ac:dyDescent="0.15">
      <c r="A94" s="58">
        <v>77</v>
      </c>
      <c r="B94" s="1"/>
      <c r="C94" s="4"/>
      <c r="D94" s="84"/>
      <c r="E94" s="101" t="s">
        <v>41</v>
      </c>
      <c r="F94" s="34" t="s">
        <v>38</v>
      </c>
      <c r="G94" s="85"/>
      <c r="H94" s="103" t="s">
        <v>57</v>
      </c>
      <c r="I94" s="77">
        <f t="shared" si="2"/>
        <v>0</v>
      </c>
    </row>
    <row r="95" spans="1:9" ht="21.75" customHeight="1" x14ac:dyDescent="0.15">
      <c r="A95" s="58">
        <v>78</v>
      </c>
      <c r="B95" s="17"/>
      <c r="C95" s="18"/>
      <c r="D95" s="84"/>
      <c r="E95" s="101" t="s">
        <v>41</v>
      </c>
      <c r="F95" s="34" t="s">
        <v>38</v>
      </c>
      <c r="G95" s="85"/>
      <c r="H95" s="103" t="s">
        <v>57</v>
      </c>
      <c r="I95" s="77">
        <f t="shared" si="2"/>
        <v>0</v>
      </c>
    </row>
    <row r="96" spans="1:9" ht="21.75" customHeight="1" x14ac:dyDescent="0.15">
      <c r="A96" s="58">
        <v>79</v>
      </c>
      <c r="B96" s="14"/>
      <c r="C96" s="2"/>
      <c r="D96" s="84"/>
      <c r="E96" s="101" t="s">
        <v>41</v>
      </c>
      <c r="F96" s="34" t="s">
        <v>38</v>
      </c>
      <c r="G96" s="85"/>
      <c r="H96" s="103" t="s">
        <v>57</v>
      </c>
      <c r="I96" s="77">
        <f t="shared" si="2"/>
        <v>0</v>
      </c>
    </row>
    <row r="97" spans="1:9" ht="21.75" customHeight="1" x14ac:dyDescent="0.15">
      <c r="A97" s="58">
        <v>80</v>
      </c>
      <c r="B97" s="1"/>
      <c r="C97" s="2"/>
      <c r="D97" s="84"/>
      <c r="E97" s="101" t="s">
        <v>41</v>
      </c>
      <c r="F97" s="34" t="s">
        <v>38</v>
      </c>
      <c r="G97" s="85"/>
      <c r="H97" s="103" t="s">
        <v>57</v>
      </c>
      <c r="I97" s="77">
        <f t="shared" si="2"/>
        <v>0</v>
      </c>
    </row>
    <row r="98" spans="1:9" ht="21.75" customHeight="1" x14ac:dyDescent="0.15">
      <c r="A98" s="58">
        <v>81</v>
      </c>
      <c r="B98" s="1"/>
      <c r="C98" s="2"/>
      <c r="D98" s="84"/>
      <c r="E98" s="101" t="s">
        <v>41</v>
      </c>
      <c r="F98" s="34" t="s">
        <v>38</v>
      </c>
      <c r="G98" s="85"/>
      <c r="H98" s="103" t="s">
        <v>57</v>
      </c>
      <c r="I98" s="77">
        <f t="shared" si="2"/>
        <v>0</v>
      </c>
    </row>
    <row r="99" spans="1:9" ht="21.75" customHeight="1" x14ac:dyDescent="0.15">
      <c r="A99" s="58">
        <v>82</v>
      </c>
      <c r="B99" s="1"/>
      <c r="C99" s="2"/>
      <c r="D99" s="84"/>
      <c r="E99" s="101" t="s">
        <v>41</v>
      </c>
      <c r="F99" s="34" t="s">
        <v>38</v>
      </c>
      <c r="G99" s="85"/>
      <c r="H99" s="103" t="s">
        <v>57</v>
      </c>
      <c r="I99" s="77">
        <f t="shared" si="2"/>
        <v>0</v>
      </c>
    </row>
    <row r="100" spans="1:9" ht="21.75" customHeight="1" x14ac:dyDescent="0.15">
      <c r="A100" s="58">
        <v>83</v>
      </c>
      <c r="B100" s="1"/>
      <c r="C100" s="2"/>
      <c r="D100" s="84"/>
      <c r="E100" s="101" t="s">
        <v>41</v>
      </c>
      <c r="F100" s="34" t="s">
        <v>38</v>
      </c>
      <c r="G100" s="85"/>
      <c r="H100" s="103" t="s">
        <v>57</v>
      </c>
      <c r="I100" s="77">
        <f t="shared" si="2"/>
        <v>0</v>
      </c>
    </row>
    <row r="101" spans="1:9" ht="21.75" customHeight="1" x14ac:dyDescent="0.15">
      <c r="A101" s="58">
        <v>84</v>
      </c>
      <c r="B101" s="1"/>
      <c r="C101" s="6"/>
      <c r="D101" s="84"/>
      <c r="E101" s="101" t="s">
        <v>41</v>
      </c>
      <c r="F101" s="34" t="s">
        <v>38</v>
      </c>
      <c r="G101" s="85"/>
      <c r="H101" s="103" t="s">
        <v>57</v>
      </c>
      <c r="I101" s="77">
        <f t="shared" si="2"/>
        <v>0</v>
      </c>
    </row>
    <row r="102" spans="1:9" ht="21.75" customHeight="1" x14ac:dyDescent="0.15">
      <c r="A102" s="58">
        <v>85</v>
      </c>
      <c r="B102" s="1"/>
      <c r="C102" s="6"/>
      <c r="D102" s="84"/>
      <c r="E102" s="101" t="s">
        <v>41</v>
      </c>
      <c r="F102" s="34" t="s">
        <v>38</v>
      </c>
      <c r="G102" s="85"/>
      <c r="H102" s="103" t="s">
        <v>57</v>
      </c>
      <c r="I102" s="77">
        <f t="shared" si="2"/>
        <v>0</v>
      </c>
    </row>
    <row r="103" spans="1:9" ht="21.75" customHeight="1" x14ac:dyDescent="0.15">
      <c r="A103" s="58">
        <v>86</v>
      </c>
      <c r="B103" s="1"/>
      <c r="C103" s="6"/>
      <c r="D103" s="84"/>
      <c r="E103" s="101" t="s">
        <v>41</v>
      </c>
      <c r="F103" s="34" t="s">
        <v>38</v>
      </c>
      <c r="G103" s="85"/>
      <c r="H103" s="103" t="s">
        <v>57</v>
      </c>
      <c r="I103" s="77">
        <f t="shared" si="2"/>
        <v>0</v>
      </c>
    </row>
    <row r="104" spans="1:9" ht="21.75" customHeight="1" x14ac:dyDescent="0.15">
      <c r="A104" s="58">
        <v>87</v>
      </c>
      <c r="B104" s="1"/>
      <c r="C104" s="6"/>
      <c r="D104" s="84"/>
      <c r="E104" s="101" t="s">
        <v>41</v>
      </c>
      <c r="F104" s="34" t="s">
        <v>38</v>
      </c>
      <c r="G104" s="85"/>
      <c r="H104" s="103" t="s">
        <v>57</v>
      </c>
      <c r="I104" s="77">
        <f t="shared" si="2"/>
        <v>0</v>
      </c>
    </row>
    <row r="105" spans="1:9" ht="21.75" customHeight="1" x14ac:dyDescent="0.15">
      <c r="A105" s="58">
        <v>88</v>
      </c>
      <c r="B105" s="1"/>
      <c r="C105" s="6"/>
      <c r="D105" s="84"/>
      <c r="E105" s="101" t="s">
        <v>41</v>
      </c>
      <c r="F105" s="34" t="s">
        <v>38</v>
      </c>
      <c r="G105" s="85"/>
      <c r="H105" s="103" t="s">
        <v>57</v>
      </c>
      <c r="I105" s="77">
        <f t="shared" si="2"/>
        <v>0</v>
      </c>
    </row>
    <row r="106" spans="1:9" ht="21.75" customHeight="1" x14ac:dyDescent="0.15">
      <c r="A106" s="58">
        <v>89</v>
      </c>
      <c r="B106" s="1"/>
      <c r="C106" s="6"/>
      <c r="D106" s="84"/>
      <c r="E106" s="101" t="s">
        <v>41</v>
      </c>
      <c r="F106" s="34" t="s">
        <v>38</v>
      </c>
      <c r="G106" s="85"/>
      <c r="H106" s="103" t="s">
        <v>57</v>
      </c>
      <c r="I106" s="77">
        <f t="shared" si="2"/>
        <v>0</v>
      </c>
    </row>
    <row r="107" spans="1:9" ht="21.75" customHeight="1" thickBot="1" x14ac:dyDescent="0.2">
      <c r="A107" s="58">
        <v>90</v>
      </c>
      <c r="B107" s="1"/>
      <c r="C107" s="4"/>
      <c r="D107" s="86"/>
      <c r="E107" s="101" t="s">
        <v>41</v>
      </c>
      <c r="F107" s="34" t="s">
        <v>38</v>
      </c>
      <c r="G107" s="85"/>
      <c r="H107" s="103" t="s">
        <v>57</v>
      </c>
      <c r="I107" s="77">
        <f t="shared" si="2"/>
        <v>0</v>
      </c>
    </row>
    <row r="108" spans="1:9" ht="38.25" customHeight="1" thickTop="1" x14ac:dyDescent="0.15">
      <c r="A108" s="199" t="s">
        <v>4</v>
      </c>
      <c r="B108" s="200"/>
      <c r="C108" s="200"/>
      <c r="D108" s="200"/>
      <c r="E108" s="200"/>
      <c r="F108" s="200"/>
      <c r="G108" s="200"/>
      <c r="H108" s="194"/>
      <c r="I108" s="13">
        <f>SUM(I78:I107)+I72</f>
        <v>0</v>
      </c>
    </row>
  </sheetData>
  <sheetProtection selectLockedCells="1"/>
  <mergeCells count="33">
    <mergeCell ref="I76:I77"/>
    <mergeCell ref="D77:E77"/>
    <mergeCell ref="A36:H36"/>
    <mergeCell ref="A1:B1"/>
    <mergeCell ref="A2:I2"/>
    <mergeCell ref="A3:I3"/>
    <mergeCell ref="A4:A5"/>
    <mergeCell ref="B4:B5"/>
    <mergeCell ref="C4:C5"/>
    <mergeCell ref="I4:I5"/>
    <mergeCell ref="D5:E5"/>
    <mergeCell ref="G5:H5"/>
    <mergeCell ref="D4:H4"/>
    <mergeCell ref="A72:H72"/>
    <mergeCell ref="A40:A41"/>
    <mergeCell ref="A73:B73"/>
    <mergeCell ref="A74:I74"/>
    <mergeCell ref="A75:I75"/>
    <mergeCell ref="A37:B37"/>
    <mergeCell ref="A38:I38"/>
    <mergeCell ref="A39:I39"/>
    <mergeCell ref="B40:B41"/>
    <mergeCell ref="C40:C41"/>
    <mergeCell ref="D40:H40"/>
    <mergeCell ref="I40:I41"/>
    <mergeCell ref="D41:E41"/>
    <mergeCell ref="G41:H41"/>
    <mergeCell ref="A108:H108"/>
    <mergeCell ref="A76:A77"/>
    <mergeCell ref="B76:B77"/>
    <mergeCell ref="C76:C77"/>
    <mergeCell ref="D76:H76"/>
    <mergeCell ref="G77:H7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3"/>
    <pageSetUpPr autoPageBreaks="0"/>
  </sheetPr>
  <dimension ref="A1:I26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63</v>
      </c>
      <c r="B1" s="196"/>
    </row>
    <row r="2" spans="1:9" ht="37.5" customHeight="1" x14ac:dyDescent="0.15">
      <c r="A2" s="197" t="s">
        <v>10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64</v>
      </c>
      <c r="D4" s="209" t="s">
        <v>48</v>
      </c>
      <c r="E4" s="212"/>
      <c r="F4" s="212"/>
      <c r="G4" s="212"/>
      <c r="H4" s="212"/>
      <c r="I4" s="227" t="s">
        <v>22</v>
      </c>
    </row>
    <row r="5" spans="1:9" ht="18.75" customHeight="1" x14ac:dyDescent="0.15">
      <c r="A5" s="208"/>
      <c r="B5" s="203"/>
      <c r="C5" s="203"/>
      <c r="D5" s="203" t="s">
        <v>14</v>
      </c>
      <c r="E5" s="204"/>
      <c r="F5" s="62"/>
      <c r="G5" s="205" t="s">
        <v>107</v>
      </c>
      <c r="H5" s="206"/>
      <c r="I5" s="228"/>
    </row>
    <row r="6" spans="1:9" ht="33" customHeight="1" x14ac:dyDescent="0.15">
      <c r="A6" s="64">
        <v>1</v>
      </c>
      <c r="B6" s="17"/>
      <c r="C6" s="18"/>
      <c r="D6" s="25"/>
      <c r="E6" s="70" t="s">
        <v>41</v>
      </c>
      <c r="F6" s="71" t="s">
        <v>49</v>
      </c>
      <c r="G6" s="26"/>
      <c r="H6" s="31" t="s">
        <v>108</v>
      </c>
      <c r="I6" s="77">
        <f>D6*G6</f>
        <v>0</v>
      </c>
    </row>
    <row r="7" spans="1:9" ht="33" customHeight="1" x14ac:dyDescent="0.15">
      <c r="A7" s="58">
        <v>2</v>
      </c>
      <c r="B7" s="14"/>
      <c r="C7" s="2"/>
      <c r="D7" s="23"/>
      <c r="E7" s="69" t="s">
        <v>41</v>
      </c>
      <c r="F7" s="72" t="s">
        <v>100</v>
      </c>
      <c r="G7" s="27"/>
      <c r="H7" s="34" t="s">
        <v>108</v>
      </c>
      <c r="I7" s="77">
        <f t="shared" ref="I7:I25" si="0">D7*G7</f>
        <v>0</v>
      </c>
    </row>
    <row r="8" spans="1:9" ht="33" customHeight="1" x14ac:dyDescent="0.15">
      <c r="A8" s="58">
        <v>3</v>
      </c>
      <c r="B8" s="1"/>
      <c r="C8" s="2"/>
      <c r="D8" s="23"/>
      <c r="E8" s="69" t="s">
        <v>41</v>
      </c>
      <c r="F8" s="72" t="s">
        <v>100</v>
      </c>
      <c r="G8" s="27"/>
      <c r="H8" s="34" t="s">
        <v>108</v>
      </c>
      <c r="I8" s="77">
        <f t="shared" si="0"/>
        <v>0</v>
      </c>
    </row>
    <row r="9" spans="1:9" ht="33" customHeight="1" x14ac:dyDescent="0.15">
      <c r="A9" s="58">
        <v>4</v>
      </c>
      <c r="B9" s="1"/>
      <c r="C9" s="2"/>
      <c r="D9" s="23"/>
      <c r="E9" s="69" t="s">
        <v>41</v>
      </c>
      <c r="F9" s="72" t="s">
        <v>100</v>
      </c>
      <c r="G9" s="27"/>
      <c r="H9" s="34" t="s">
        <v>108</v>
      </c>
      <c r="I9" s="77">
        <f t="shared" si="0"/>
        <v>0</v>
      </c>
    </row>
    <row r="10" spans="1:9" ht="33" customHeight="1" x14ac:dyDescent="0.15">
      <c r="A10" s="58">
        <v>5</v>
      </c>
      <c r="B10" s="1"/>
      <c r="C10" s="2"/>
      <c r="D10" s="23"/>
      <c r="E10" s="69" t="s">
        <v>41</v>
      </c>
      <c r="F10" s="72" t="s">
        <v>100</v>
      </c>
      <c r="G10" s="27"/>
      <c r="H10" s="34" t="s">
        <v>108</v>
      </c>
      <c r="I10" s="77">
        <f t="shared" si="0"/>
        <v>0</v>
      </c>
    </row>
    <row r="11" spans="1:9" ht="33" customHeight="1" x14ac:dyDescent="0.15">
      <c r="A11" s="58">
        <v>6</v>
      </c>
      <c r="B11" s="1"/>
      <c r="C11" s="2"/>
      <c r="D11" s="23"/>
      <c r="E11" s="69" t="s">
        <v>41</v>
      </c>
      <c r="F11" s="72" t="s">
        <v>100</v>
      </c>
      <c r="G11" s="27"/>
      <c r="H11" s="34" t="s">
        <v>108</v>
      </c>
      <c r="I11" s="77">
        <f t="shared" si="0"/>
        <v>0</v>
      </c>
    </row>
    <row r="12" spans="1:9" ht="33" customHeight="1" x14ac:dyDescent="0.15">
      <c r="A12" s="58">
        <v>7</v>
      </c>
      <c r="B12" s="1"/>
      <c r="C12" s="6"/>
      <c r="D12" s="23"/>
      <c r="E12" s="69" t="s">
        <v>41</v>
      </c>
      <c r="F12" s="72" t="s">
        <v>100</v>
      </c>
      <c r="G12" s="27"/>
      <c r="H12" s="34" t="s">
        <v>108</v>
      </c>
      <c r="I12" s="77">
        <f t="shared" si="0"/>
        <v>0</v>
      </c>
    </row>
    <row r="13" spans="1:9" ht="33" customHeight="1" x14ac:dyDescent="0.15">
      <c r="A13" s="58">
        <v>8</v>
      </c>
      <c r="B13" s="1"/>
      <c r="C13" s="6"/>
      <c r="D13" s="23"/>
      <c r="E13" s="69" t="s">
        <v>41</v>
      </c>
      <c r="F13" s="72" t="s">
        <v>100</v>
      </c>
      <c r="G13" s="27"/>
      <c r="H13" s="34" t="s">
        <v>108</v>
      </c>
      <c r="I13" s="77">
        <f t="shared" si="0"/>
        <v>0</v>
      </c>
    </row>
    <row r="14" spans="1:9" ht="33" customHeight="1" x14ac:dyDescent="0.15">
      <c r="A14" s="58">
        <v>9</v>
      </c>
      <c r="B14" s="1"/>
      <c r="C14" s="6"/>
      <c r="D14" s="23"/>
      <c r="E14" s="69" t="s">
        <v>41</v>
      </c>
      <c r="F14" s="72" t="s">
        <v>100</v>
      </c>
      <c r="G14" s="27"/>
      <c r="H14" s="34" t="s">
        <v>108</v>
      </c>
      <c r="I14" s="77">
        <f t="shared" si="0"/>
        <v>0</v>
      </c>
    </row>
    <row r="15" spans="1:9" ht="33" customHeight="1" x14ac:dyDescent="0.15">
      <c r="A15" s="58">
        <v>10</v>
      </c>
      <c r="B15" s="1"/>
      <c r="C15" s="6"/>
      <c r="D15" s="23"/>
      <c r="E15" s="69" t="s">
        <v>41</v>
      </c>
      <c r="F15" s="72" t="s">
        <v>100</v>
      </c>
      <c r="G15" s="27"/>
      <c r="H15" s="34" t="s">
        <v>108</v>
      </c>
      <c r="I15" s="77">
        <f t="shared" si="0"/>
        <v>0</v>
      </c>
    </row>
    <row r="16" spans="1:9" ht="33" customHeight="1" x14ac:dyDescent="0.15">
      <c r="A16" s="58">
        <v>11</v>
      </c>
      <c r="B16" s="1"/>
      <c r="C16" s="4"/>
      <c r="D16" s="23"/>
      <c r="E16" s="69" t="s">
        <v>41</v>
      </c>
      <c r="F16" s="72" t="s">
        <v>100</v>
      </c>
      <c r="G16" s="27"/>
      <c r="H16" s="34" t="s">
        <v>108</v>
      </c>
      <c r="I16" s="77">
        <f t="shared" si="0"/>
        <v>0</v>
      </c>
    </row>
    <row r="17" spans="1:9" ht="33" customHeight="1" x14ac:dyDescent="0.15">
      <c r="A17" s="58">
        <v>12</v>
      </c>
      <c r="B17" s="1"/>
      <c r="C17" s="4"/>
      <c r="D17" s="23"/>
      <c r="E17" s="69" t="s">
        <v>41</v>
      </c>
      <c r="F17" s="72" t="s">
        <v>100</v>
      </c>
      <c r="G17" s="27"/>
      <c r="H17" s="34" t="s">
        <v>108</v>
      </c>
      <c r="I17" s="77">
        <f t="shared" si="0"/>
        <v>0</v>
      </c>
    </row>
    <row r="18" spans="1:9" ht="33" customHeight="1" x14ac:dyDescent="0.15">
      <c r="A18" s="58">
        <v>13</v>
      </c>
      <c r="B18" s="1"/>
      <c r="C18" s="4"/>
      <c r="D18" s="23"/>
      <c r="E18" s="69" t="s">
        <v>41</v>
      </c>
      <c r="F18" s="72" t="s">
        <v>100</v>
      </c>
      <c r="G18" s="27"/>
      <c r="H18" s="34" t="s">
        <v>108</v>
      </c>
      <c r="I18" s="77">
        <f t="shared" si="0"/>
        <v>0</v>
      </c>
    </row>
    <row r="19" spans="1:9" ht="33" customHeight="1" x14ac:dyDescent="0.15">
      <c r="A19" s="58">
        <v>14</v>
      </c>
      <c r="B19" s="1"/>
      <c r="C19" s="4"/>
      <c r="D19" s="23"/>
      <c r="E19" s="69" t="s">
        <v>41</v>
      </c>
      <c r="F19" s="72" t="s">
        <v>100</v>
      </c>
      <c r="G19" s="27"/>
      <c r="H19" s="34" t="s">
        <v>108</v>
      </c>
      <c r="I19" s="77">
        <f t="shared" si="0"/>
        <v>0</v>
      </c>
    </row>
    <row r="20" spans="1:9" ht="33" customHeight="1" x14ac:dyDescent="0.15">
      <c r="A20" s="58">
        <v>15</v>
      </c>
      <c r="B20" s="1"/>
      <c r="C20" s="4"/>
      <c r="D20" s="23"/>
      <c r="E20" s="69" t="s">
        <v>41</v>
      </c>
      <c r="F20" s="72" t="s">
        <v>100</v>
      </c>
      <c r="G20" s="27"/>
      <c r="H20" s="34" t="s">
        <v>108</v>
      </c>
      <c r="I20" s="77">
        <f t="shared" si="0"/>
        <v>0</v>
      </c>
    </row>
    <row r="21" spans="1:9" ht="33" customHeight="1" x14ac:dyDescent="0.15">
      <c r="A21" s="58">
        <v>16</v>
      </c>
      <c r="B21" s="1"/>
      <c r="C21" s="4"/>
      <c r="D21" s="23"/>
      <c r="E21" s="69" t="s">
        <v>41</v>
      </c>
      <c r="F21" s="72" t="s">
        <v>100</v>
      </c>
      <c r="G21" s="27"/>
      <c r="H21" s="34" t="s">
        <v>108</v>
      </c>
      <c r="I21" s="77">
        <f t="shared" si="0"/>
        <v>0</v>
      </c>
    </row>
    <row r="22" spans="1:9" ht="33" customHeight="1" x14ac:dyDescent="0.15">
      <c r="A22" s="58">
        <v>17</v>
      </c>
      <c r="B22" s="1"/>
      <c r="C22" s="4"/>
      <c r="D22" s="23"/>
      <c r="E22" s="69" t="s">
        <v>41</v>
      </c>
      <c r="F22" s="72" t="s">
        <v>100</v>
      </c>
      <c r="G22" s="27"/>
      <c r="H22" s="34" t="s">
        <v>108</v>
      </c>
      <c r="I22" s="77">
        <f t="shared" si="0"/>
        <v>0</v>
      </c>
    </row>
    <row r="23" spans="1:9" ht="33" customHeight="1" x14ac:dyDescent="0.15">
      <c r="A23" s="58">
        <v>18</v>
      </c>
      <c r="B23" s="1"/>
      <c r="C23" s="4"/>
      <c r="D23" s="23"/>
      <c r="E23" s="69" t="s">
        <v>41</v>
      </c>
      <c r="F23" s="72" t="s">
        <v>100</v>
      </c>
      <c r="G23" s="27"/>
      <c r="H23" s="34" t="s">
        <v>108</v>
      </c>
      <c r="I23" s="77">
        <f>D23*G23</f>
        <v>0</v>
      </c>
    </row>
    <row r="24" spans="1:9" ht="33" customHeight="1" x14ac:dyDescent="0.15">
      <c r="A24" s="58">
        <v>19</v>
      </c>
      <c r="B24" s="1"/>
      <c r="C24" s="4"/>
      <c r="D24" s="23"/>
      <c r="E24" s="69" t="s">
        <v>41</v>
      </c>
      <c r="F24" s="72" t="s">
        <v>100</v>
      </c>
      <c r="G24" s="27"/>
      <c r="H24" s="34" t="s">
        <v>108</v>
      </c>
      <c r="I24" s="77">
        <f>D24*G24</f>
        <v>0</v>
      </c>
    </row>
    <row r="25" spans="1:9" ht="33" customHeight="1" thickBot="1" x14ac:dyDescent="0.2">
      <c r="A25" s="59">
        <v>20</v>
      </c>
      <c r="B25" s="7"/>
      <c r="C25" s="8"/>
      <c r="D25" s="23"/>
      <c r="E25" s="69" t="s">
        <v>41</v>
      </c>
      <c r="F25" s="72" t="s">
        <v>100</v>
      </c>
      <c r="G25" s="27"/>
      <c r="H25" s="34" t="s">
        <v>108</v>
      </c>
      <c r="I25" s="77">
        <f t="shared" si="0"/>
        <v>0</v>
      </c>
    </row>
    <row r="26" spans="1:9" ht="33" customHeight="1" thickTop="1" x14ac:dyDescent="0.15">
      <c r="A26" s="193" t="s">
        <v>4</v>
      </c>
      <c r="B26" s="194"/>
      <c r="C26" s="195"/>
      <c r="D26" s="195"/>
      <c r="E26" s="195"/>
      <c r="F26" s="195"/>
      <c r="G26" s="195"/>
      <c r="H26" s="195"/>
      <c r="I26" s="13">
        <f>SUM(I6:I25)</f>
        <v>0</v>
      </c>
    </row>
  </sheetData>
  <sheetProtection selectLockedCells="1"/>
  <mergeCells count="11">
    <mergeCell ref="D5:E5"/>
    <mergeCell ref="G5:H5"/>
    <mergeCell ref="A26:H26"/>
    <mergeCell ref="A1:B1"/>
    <mergeCell ref="A2:I2"/>
    <mergeCell ref="A3:I3"/>
    <mergeCell ref="A4:A5"/>
    <mergeCell ref="B4:B5"/>
    <mergeCell ref="C4:C5"/>
    <mergeCell ref="I4:I5"/>
    <mergeCell ref="D4:H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3"/>
    <pageSetUpPr autoPageBreaks="0"/>
  </sheetPr>
  <dimension ref="A1:I52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65</v>
      </c>
      <c r="B1" s="196"/>
    </row>
    <row r="2" spans="1:9" ht="37.5" customHeight="1" x14ac:dyDescent="0.15">
      <c r="A2" s="197" t="s">
        <v>11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66</v>
      </c>
      <c r="D4" s="209" t="s">
        <v>48</v>
      </c>
      <c r="E4" s="212"/>
      <c r="F4" s="212"/>
      <c r="G4" s="212"/>
      <c r="H4" s="212"/>
      <c r="I4" s="227" t="s">
        <v>22</v>
      </c>
    </row>
    <row r="5" spans="1:9" ht="18.75" customHeight="1" x14ac:dyDescent="0.15">
      <c r="A5" s="208"/>
      <c r="B5" s="203"/>
      <c r="C5" s="203"/>
      <c r="D5" s="203" t="s">
        <v>14</v>
      </c>
      <c r="E5" s="204"/>
      <c r="F5" s="62"/>
      <c r="G5" s="205" t="s">
        <v>126</v>
      </c>
      <c r="H5" s="206"/>
      <c r="I5" s="228"/>
    </row>
    <row r="6" spans="1:9" ht="33" customHeight="1" x14ac:dyDescent="0.15">
      <c r="A6" s="64">
        <v>1</v>
      </c>
      <c r="B6" s="17"/>
      <c r="C6" s="18"/>
      <c r="D6" s="25"/>
      <c r="E6" s="87" t="s">
        <v>41</v>
      </c>
      <c r="F6" s="88" t="s">
        <v>49</v>
      </c>
      <c r="G6" s="26"/>
      <c r="H6" s="71" t="s">
        <v>57</v>
      </c>
      <c r="I6" s="77">
        <f>D6*G6</f>
        <v>0</v>
      </c>
    </row>
    <row r="7" spans="1:9" ht="33" customHeight="1" x14ac:dyDescent="0.15">
      <c r="A7" s="58">
        <v>2</v>
      </c>
      <c r="B7" s="14"/>
      <c r="C7" s="2"/>
      <c r="D7" s="23"/>
      <c r="E7" s="89" t="s">
        <v>41</v>
      </c>
      <c r="F7" s="90" t="s">
        <v>38</v>
      </c>
      <c r="G7" s="27"/>
      <c r="H7" s="76" t="s">
        <v>57</v>
      </c>
      <c r="I7" s="77">
        <f t="shared" ref="I7:I25" si="0">D7*G7</f>
        <v>0</v>
      </c>
    </row>
    <row r="8" spans="1:9" ht="33" customHeight="1" x14ac:dyDescent="0.15">
      <c r="A8" s="58">
        <v>3</v>
      </c>
      <c r="B8" s="1"/>
      <c r="C8" s="2"/>
      <c r="D8" s="23"/>
      <c r="E8" s="89" t="s">
        <v>41</v>
      </c>
      <c r="F8" s="90" t="s">
        <v>38</v>
      </c>
      <c r="G8" s="27"/>
      <c r="H8" s="76" t="s">
        <v>57</v>
      </c>
      <c r="I8" s="77">
        <f t="shared" si="0"/>
        <v>0</v>
      </c>
    </row>
    <row r="9" spans="1:9" ht="33" customHeight="1" x14ac:dyDescent="0.15">
      <c r="A9" s="58">
        <v>4</v>
      </c>
      <c r="B9" s="1"/>
      <c r="C9" s="2"/>
      <c r="D9" s="23"/>
      <c r="E9" s="89" t="s">
        <v>41</v>
      </c>
      <c r="F9" s="90" t="s">
        <v>38</v>
      </c>
      <c r="G9" s="27"/>
      <c r="H9" s="76" t="s">
        <v>57</v>
      </c>
      <c r="I9" s="77">
        <f t="shared" si="0"/>
        <v>0</v>
      </c>
    </row>
    <row r="10" spans="1:9" ht="33" customHeight="1" x14ac:dyDescent="0.15">
      <c r="A10" s="58">
        <v>5</v>
      </c>
      <c r="B10" s="1"/>
      <c r="C10" s="2"/>
      <c r="D10" s="23"/>
      <c r="E10" s="89" t="s">
        <v>41</v>
      </c>
      <c r="F10" s="90" t="s">
        <v>38</v>
      </c>
      <c r="G10" s="27"/>
      <c r="H10" s="76" t="s">
        <v>57</v>
      </c>
      <c r="I10" s="77">
        <f t="shared" si="0"/>
        <v>0</v>
      </c>
    </row>
    <row r="11" spans="1:9" ht="33" customHeight="1" x14ac:dyDescent="0.15">
      <c r="A11" s="58">
        <v>6</v>
      </c>
      <c r="B11" s="1"/>
      <c r="C11" s="2"/>
      <c r="D11" s="23"/>
      <c r="E11" s="89" t="s">
        <v>41</v>
      </c>
      <c r="F11" s="90" t="s">
        <v>38</v>
      </c>
      <c r="G11" s="27"/>
      <c r="H11" s="76" t="s">
        <v>57</v>
      </c>
      <c r="I11" s="77">
        <f t="shared" si="0"/>
        <v>0</v>
      </c>
    </row>
    <row r="12" spans="1:9" ht="33" customHeight="1" x14ac:dyDescent="0.15">
      <c r="A12" s="58">
        <v>7</v>
      </c>
      <c r="B12" s="1"/>
      <c r="C12" s="6"/>
      <c r="D12" s="23"/>
      <c r="E12" s="89" t="s">
        <v>41</v>
      </c>
      <c r="F12" s="90" t="s">
        <v>38</v>
      </c>
      <c r="G12" s="27"/>
      <c r="H12" s="76" t="s">
        <v>57</v>
      </c>
      <c r="I12" s="77">
        <f t="shared" si="0"/>
        <v>0</v>
      </c>
    </row>
    <row r="13" spans="1:9" ht="33" customHeight="1" x14ac:dyDescent="0.15">
      <c r="A13" s="58">
        <v>8</v>
      </c>
      <c r="B13" s="1"/>
      <c r="C13" s="6"/>
      <c r="D13" s="23"/>
      <c r="E13" s="89" t="s">
        <v>41</v>
      </c>
      <c r="F13" s="90" t="s">
        <v>38</v>
      </c>
      <c r="G13" s="27"/>
      <c r="H13" s="76" t="s">
        <v>57</v>
      </c>
      <c r="I13" s="77">
        <f t="shared" si="0"/>
        <v>0</v>
      </c>
    </row>
    <row r="14" spans="1:9" ht="33" customHeight="1" x14ac:dyDescent="0.15">
      <c r="A14" s="58">
        <v>9</v>
      </c>
      <c r="B14" s="1"/>
      <c r="C14" s="6"/>
      <c r="D14" s="23"/>
      <c r="E14" s="89" t="s">
        <v>41</v>
      </c>
      <c r="F14" s="90" t="s">
        <v>38</v>
      </c>
      <c r="G14" s="27"/>
      <c r="H14" s="76" t="s">
        <v>57</v>
      </c>
      <c r="I14" s="77">
        <f t="shared" si="0"/>
        <v>0</v>
      </c>
    </row>
    <row r="15" spans="1:9" ht="33" customHeight="1" x14ac:dyDescent="0.15">
      <c r="A15" s="58">
        <v>10</v>
      </c>
      <c r="B15" s="1"/>
      <c r="C15" s="6"/>
      <c r="D15" s="23"/>
      <c r="E15" s="89" t="s">
        <v>41</v>
      </c>
      <c r="F15" s="90" t="s">
        <v>38</v>
      </c>
      <c r="G15" s="27"/>
      <c r="H15" s="76" t="s">
        <v>57</v>
      </c>
      <c r="I15" s="77">
        <f t="shared" si="0"/>
        <v>0</v>
      </c>
    </row>
    <row r="16" spans="1:9" ht="33" customHeight="1" x14ac:dyDescent="0.15">
      <c r="A16" s="58">
        <v>11</v>
      </c>
      <c r="B16" s="1"/>
      <c r="C16" s="4"/>
      <c r="D16" s="23"/>
      <c r="E16" s="89" t="s">
        <v>41</v>
      </c>
      <c r="F16" s="90" t="s">
        <v>38</v>
      </c>
      <c r="G16" s="27"/>
      <c r="H16" s="76" t="s">
        <v>57</v>
      </c>
      <c r="I16" s="77">
        <f t="shared" si="0"/>
        <v>0</v>
      </c>
    </row>
    <row r="17" spans="1:9" ht="33" customHeight="1" x14ac:dyDescent="0.15">
      <c r="A17" s="58">
        <v>12</v>
      </c>
      <c r="B17" s="1"/>
      <c r="C17" s="4"/>
      <c r="D17" s="23"/>
      <c r="E17" s="89" t="s">
        <v>41</v>
      </c>
      <c r="F17" s="90" t="s">
        <v>38</v>
      </c>
      <c r="G17" s="27"/>
      <c r="H17" s="76" t="s">
        <v>57</v>
      </c>
      <c r="I17" s="77">
        <f t="shared" si="0"/>
        <v>0</v>
      </c>
    </row>
    <row r="18" spans="1:9" ht="33" customHeight="1" x14ac:dyDescent="0.15">
      <c r="A18" s="58">
        <v>13</v>
      </c>
      <c r="B18" s="1"/>
      <c r="C18" s="4"/>
      <c r="D18" s="23"/>
      <c r="E18" s="89" t="s">
        <v>41</v>
      </c>
      <c r="F18" s="90" t="s">
        <v>38</v>
      </c>
      <c r="G18" s="27"/>
      <c r="H18" s="76" t="s">
        <v>57</v>
      </c>
      <c r="I18" s="77">
        <f t="shared" si="0"/>
        <v>0</v>
      </c>
    </row>
    <row r="19" spans="1:9" ht="33" customHeight="1" x14ac:dyDescent="0.15">
      <c r="A19" s="58">
        <v>14</v>
      </c>
      <c r="B19" s="1"/>
      <c r="C19" s="4"/>
      <c r="D19" s="23"/>
      <c r="E19" s="89" t="s">
        <v>41</v>
      </c>
      <c r="F19" s="90" t="s">
        <v>38</v>
      </c>
      <c r="G19" s="27"/>
      <c r="H19" s="76" t="s">
        <v>57</v>
      </c>
      <c r="I19" s="77">
        <f t="shared" si="0"/>
        <v>0</v>
      </c>
    </row>
    <row r="20" spans="1:9" ht="33" customHeight="1" x14ac:dyDescent="0.15">
      <c r="A20" s="58">
        <v>15</v>
      </c>
      <c r="B20" s="1"/>
      <c r="C20" s="4"/>
      <c r="D20" s="23"/>
      <c r="E20" s="89" t="s">
        <v>41</v>
      </c>
      <c r="F20" s="90" t="s">
        <v>38</v>
      </c>
      <c r="G20" s="27"/>
      <c r="H20" s="76" t="s">
        <v>57</v>
      </c>
      <c r="I20" s="77">
        <f t="shared" si="0"/>
        <v>0</v>
      </c>
    </row>
    <row r="21" spans="1:9" ht="33" customHeight="1" x14ac:dyDescent="0.15">
      <c r="A21" s="58">
        <v>16</v>
      </c>
      <c r="B21" s="1"/>
      <c r="C21" s="4"/>
      <c r="D21" s="23"/>
      <c r="E21" s="89" t="s">
        <v>41</v>
      </c>
      <c r="F21" s="90" t="s">
        <v>38</v>
      </c>
      <c r="G21" s="27"/>
      <c r="H21" s="76" t="s">
        <v>57</v>
      </c>
      <c r="I21" s="77">
        <f t="shared" si="0"/>
        <v>0</v>
      </c>
    </row>
    <row r="22" spans="1:9" ht="33" customHeight="1" x14ac:dyDescent="0.15">
      <c r="A22" s="58">
        <v>17</v>
      </c>
      <c r="B22" s="1"/>
      <c r="C22" s="4"/>
      <c r="D22" s="23"/>
      <c r="E22" s="89" t="s">
        <v>41</v>
      </c>
      <c r="F22" s="90" t="s">
        <v>38</v>
      </c>
      <c r="G22" s="27"/>
      <c r="H22" s="76" t="s">
        <v>57</v>
      </c>
      <c r="I22" s="77">
        <f t="shared" si="0"/>
        <v>0</v>
      </c>
    </row>
    <row r="23" spans="1:9" ht="33" customHeight="1" x14ac:dyDescent="0.15">
      <c r="A23" s="58">
        <v>18</v>
      </c>
      <c r="B23" s="1"/>
      <c r="C23" s="4"/>
      <c r="D23" s="23"/>
      <c r="E23" s="89" t="s">
        <v>41</v>
      </c>
      <c r="F23" s="90" t="s">
        <v>38</v>
      </c>
      <c r="G23" s="27"/>
      <c r="H23" s="76" t="s">
        <v>57</v>
      </c>
      <c r="I23" s="77">
        <f>D23*G23</f>
        <v>0</v>
      </c>
    </row>
    <row r="24" spans="1:9" ht="33" customHeight="1" x14ac:dyDescent="0.15">
      <c r="A24" s="58">
        <v>19</v>
      </c>
      <c r="B24" s="1"/>
      <c r="C24" s="4"/>
      <c r="D24" s="23"/>
      <c r="E24" s="89" t="s">
        <v>41</v>
      </c>
      <c r="F24" s="90" t="s">
        <v>38</v>
      </c>
      <c r="G24" s="27"/>
      <c r="H24" s="76" t="s">
        <v>57</v>
      </c>
      <c r="I24" s="77">
        <f>D24*G24</f>
        <v>0</v>
      </c>
    </row>
    <row r="25" spans="1:9" ht="33" customHeight="1" thickBot="1" x14ac:dyDescent="0.2">
      <c r="A25" s="59">
        <v>20</v>
      </c>
      <c r="B25" s="7"/>
      <c r="C25" s="8"/>
      <c r="D25" s="23"/>
      <c r="E25" s="89" t="s">
        <v>41</v>
      </c>
      <c r="F25" s="90" t="s">
        <v>38</v>
      </c>
      <c r="G25" s="27"/>
      <c r="H25" s="76" t="s">
        <v>57</v>
      </c>
      <c r="I25" s="77">
        <f t="shared" si="0"/>
        <v>0</v>
      </c>
    </row>
    <row r="26" spans="1:9" ht="33" customHeight="1" thickTop="1" x14ac:dyDescent="0.15">
      <c r="A26" s="187" t="s">
        <v>4</v>
      </c>
      <c r="B26" s="188"/>
      <c r="C26" s="189"/>
      <c r="D26" s="189"/>
      <c r="E26" s="189"/>
      <c r="F26" s="189"/>
      <c r="G26" s="189"/>
      <c r="H26" s="189"/>
      <c r="I26" s="13">
        <f>SUM(I6:I25)</f>
        <v>0</v>
      </c>
    </row>
    <row r="27" spans="1:9" x14ac:dyDescent="0.15">
      <c r="A27" s="196" t="s">
        <v>119</v>
      </c>
      <c r="B27" s="196"/>
    </row>
    <row r="28" spans="1:9" ht="37.5" customHeight="1" x14ac:dyDescent="0.15">
      <c r="A28" s="197" t="s">
        <v>11</v>
      </c>
      <c r="B28" s="197"/>
      <c r="C28" s="197"/>
      <c r="D28" s="197"/>
      <c r="E28" s="197"/>
      <c r="F28" s="197"/>
      <c r="G28" s="197"/>
      <c r="H28" s="197"/>
      <c r="I28" s="197"/>
    </row>
    <row r="29" spans="1:9" x14ac:dyDescent="0.15">
      <c r="A29" s="198" t="s">
        <v>40</v>
      </c>
      <c r="B29" s="198"/>
      <c r="C29" s="198"/>
      <c r="D29" s="198"/>
      <c r="E29" s="198"/>
      <c r="F29" s="198"/>
      <c r="G29" s="198"/>
      <c r="H29" s="198"/>
      <c r="I29" s="198"/>
    </row>
    <row r="30" spans="1:9" ht="18.75" customHeight="1" x14ac:dyDescent="0.15">
      <c r="A30" s="207" t="s">
        <v>23</v>
      </c>
      <c r="B30" s="210" t="s">
        <v>21</v>
      </c>
      <c r="C30" s="210" t="s">
        <v>66</v>
      </c>
      <c r="D30" s="209" t="s">
        <v>48</v>
      </c>
      <c r="E30" s="212"/>
      <c r="F30" s="212"/>
      <c r="G30" s="212"/>
      <c r="H30" s="212"/>
      <c r="I30" s="227" t="s">
        <v>22</v>
      </c>
    </row>
    <row r="31" spans="1:9" ht="18.75" customHeight="1" x14ac:dyDescent="0.15">
      <c r="A31" s="208"/>
      <c r="B31" s="203"/>
      <c r="C31" s="203"/>
      <c r="D31" s="203" t="s">
        <v>14</v>
      </c>
      <c r="E31" s="204"/>
      <c r="F31" s="62"/>
      <c r="G31" s="205" t="s">
        <v>126</v>
      </c>
      <c r="H31" s="206"/>
      <c r="I31" s="228"/>
    </row>
    <row r="32" spans="1:9" ht="33" customHeight="1" x14ac:dyDescent="0.15">
      <c r="A32" s="64">
        <v>21</v>
      </c>
      <c r="B32" s="17"/>
      <c r="C32" s="18"/>
      <c r="D32" s="25"/>
      <c r="E32" s="87" t="s">
        <v>41</v>
      </c>
      <c r="F32" s="88" t="s">
        <v>49</v>
      </c>
      <c r="G32" s="26"/>
      <c r="H32" s="71" t="s">
        <v>57</v>
      </c>
      <c r="I32" s="77">
        <f>D32*G32</f>
        <v>0</v>
      </c>
    </row>
    <row r="33" spans="1:9" ht="33" customHeight="1" x14ac:dyDescent="0.15">
      <c r="A33" s="58">
        <v>22</v>
      </c>
      <c r="B33" s="14"/>
      <c r="C33" s="2"/>
      <c r="D33" s="23"/>
      <c r="E33" s="89" t="s">
        <v>41</v>
      </c>
      <c r="F33" s="90" t="s">
        <v>38</v>
      </c>
      <c r="G33" s="27"/>
      <c r="H33" s="76" t="s">
        <v>57</v>
      </c>
      <c r="I33" s="77">
        <f t="shared" ref="I33:I51" si="1">D33*G33</f>
        <v>0</v>
      </c>
    </row>
    <row r="34" spans="1:9" ht="33" customHeight="1" x14ac:dyDescent="0.15">
      <c r="A34" s="58">
        <v>23</v>
      </c>
      <c r="B34" s="1"/>
      <c r="C34" s="2"/>
      <c r="D34" s="23"/>
      <c r="E34" s="89" t="s">
        <v>41</v>
      </c>
      <c r="F34" s="90" t="s">
        <v>38</v>
      </c>
      <c r="G34" s="27"/>
      <c r="H34" s="76" t="s">
        <v>57</v>
      </c>
      <c r="I34" s="77">
        <f t="shared" si="1"/>
        <v>0</v>
      </c>
    </row>
    <row r="35" spans="1:9" ht="33" customHeight="1" x14ac:dyDescent="0.15">
      <c r="A35" s="58">
        <v>24</v>
      </c>
      <c r="B35" s="1"/>
      <c r="C35" s="2"/>
      <c r="D35" s="23"/>
      <c r="E35" s="89" t="s">
        <v>41</v>
      </c>
      <c r="F35" s="90" t="s">
        <v>38</v>
      </c>
      <c r="G35" s="27"/>
      <c r="H35" s="76" t="s">
        <v>57</v>
      </c>
      <c r="I35" s="77">
        <f t="shared" si="1"/>
        <v>0</v>
      </c>
    </row>
    <row r="36" spans="1:9" ht="33" customHeight="1" x14ac:dyDescent="0.15">
      <c r="A36" s="58">
        <v>25</v>
      </c>
      <c r="B36" s="1"/>
      <c r="C36" s="2"/>
      <c r="D36" s="23"/>
      <c r="E36" s="89" t="s">
        <v>41</v>
      </c>
      <c r="F36" s="90" t="s">
        <v>38</v>
      </c>
      <c r="G36" s="27"/>
      <c r="H36" s="76" t="s">
        <v>57</v>
      </c>
      <c r="I36" s="77">
        <f t="shared" si="1"/>
        <v>0</v>
      </c>
    </row>
    <row r="37" spans="1:9" ht="33" customHeight="1" x14ac:dyDescent="0.15">
      <c r="A37" s="58">
        <v>26</v>
      </c>
      <c r="B37" s="1"/>
      <c r="C37" s="2"/>
      <c r="D37" s="23"/>
      <c r="E37" s="89" t="s">
        <v>41</v>
      </c>
      <c r="F37" s="90" t="s">
        <v>38</v>
      </c>
      <c r="G37" s="27"/>
      <c r="H37" s="76" t="s">
        <v>57</v>
      </c>
      <c r="I37" s="77">
        <f t="shared" si="1"/>
        <v>0</v>
      </c>
    </row>
    <row r="38" spans="1:9" ht="33" customHeight="1" x14ac:dyDescent="0.15">
      <c r="A38" s="58">
        <v>27</v>
      </c>
      <c r="B38" s="1"/>
      <c r="C38" s="6"/>
      <c r="D38" s="23"/>
      <c r="E38" s="89" t="s">
        <v>41</v>
      </c>
      <c r="F38" s="90" t="s">
        <v>38</v>
      </c>
      <c r="G38" s="27"/>
      <c r="H38" s="76" t="s">
        <v>57</v>
      </c>
      <c r="I38" s="77">
        <f t="shared" si="1"/>
        <v>0</v>
      </c>
    </row>
    <row r="39" spans="1:9" ht="33" customHeight="1" x14ac:dyDescent="0.15">
      <c r="A39" s="58">
        <v>28</v>
      </c>
      <c r="B39" s="1"/>
      <c r="C39" s="6"/>
      <c r="D39" s="23"/>
      <c r="E39" s="89" t="s">
        <v>41</v>
      </c>
      <c r="F39" s="90" t="s">
        <v>38</v>
      </c>
      <c r="G39" s="27"/>
      <c r="H39" s="76" t="s">
        <v>57</v>
      </c>
      <c r="I39" s="77">
        <f t="shared" si="1"/>
        <v>0</v>
      </c>
    </row>
    <row r="40" spans="1:9" ht="33" customHeight="1" x14ac:dyDescent="0.15">
      <c r="A40" s="58">
        <v>29</v>
      </c>
      <c r="B40" s="1"/>
      <c r="C40" s="6"/>
      <c r="D40" s="23"/>
      <c r="E40" s="89" t="s">
        <v>41</v>
      </c>
      <c r="F40" s="90" t="s">
        <v>38</v>
      </c>
      <c r="G40" s="27"/>
      <c r="H40" s="76" t="s">
        <v>57</v>
      </c>
      <c r="I40" s="77">
        <f t="shared" si="1"/>
        <v>0</v>
      </c>
    </row>
    <row r="41" spans="1:9" ht="33" customHeight="1" x14ac:dyDescent="0.15">
      <c r="A41" s="58">
        <v>30</v>
      </c>
      <c r="B41" s="1"/>
      <c r="C41" s="6"/>
      <c r="D41" s="23"/>
      <c r="E41" s="89" t="s">
        <v>41</v>
      </c>
      <c r="F41" s="90" t="s">
        <v>38</v>
      </c>
      <c r="G41" s="27"/>
      <c r="H41" s="76" t="s">
        <v>57</v>
      </c>
      <c r="I41" s="77">
        <f t="shared" si="1"/>
        <v>0</v>
      </c>
    </row>
    <row r="42" spans="1:9" ht="33" customHeight="1" x14ac:dyDescent="0.15">
      <c r="A42" s="58">
        <v>31</v>
      </c>
      <c r="B42" s="1"/>
      <c r="C42" s="4"/>
      <c r="D42" s="23"/>
      <c r="E42" s="89" t="s">
        <v>41</v>
      </c>
      <c r="F42" s="90" t="s">
        <v>38</v>
      </c>
      <c r="G42" s="27"/>
      <c r="H42" s="76" t="s">
        <v>57</v>
      </c>
      <c r="I42" s="77">
        <f t="shared" si="1"/>
        <v>0</v>
      </c>
    </row>
    <row r="43" spans="1:9" ht="33" customHeight="1" x14ac:dyDescent="0.15">
      <c r="A43" s="58">
        <v>32</v>
      </c>
      <c r="B43" s="1"/>
      <c r="C43" s="4"/>
      <c r="D43" s="23"/>
      <c r="E43" s="89" t="s">
        <v>41</v>
      </c>
      <c r="F43" s="90" t="s">
        <v>38</v>
      </c>
      <c r="G43" s="27"/>
      <c r="H43" s="76" t="s">
        <v>57</v>
      </c>
      <c r="I43" s="77">
        <f t="shared" si="1"/>
        <v>0</v>
      </c>
    </row>
    <row r="44" spans="1:9" ht="33" customHeight="1" x14ac:dyDescent="0.15">
      <c r="A44" s="58">
        <v>33</v>
      </c>
      <c r="B44" s="1"/>
      <c r="C44" s="4"/>
      <c r="D44" s="23"/>
      <c r="E44" s="89" t="s">
        <v>41</v>
      </c>
      <c r="F44" s="90" t="s">
        <v>38</v>
      </c>
      <c r="G44" s="27"/>
      <c r="H44" s="76" t="s">
        <v>57</v>
      </c>
      <c r="I44" s="77">
        <f t="shared" si="1"/>
        <v>0</v>
      </c>
    </row>
    <row r="45" spans="1:9" ht="33" customHeight="1" x14ac:dyDescent="0.15">
      <c r="A45" s="58">
        <v>34</v>
      </c>
      <c r="B45" s="1"/>
      <c r="C45" s="4"/>
      <c r="D45" s="23"/>
      <c r="E45" s="89" t="s">
        <v>41</v>
      </c>
      <c r="F45" s="90" t="s">
        <v>38</v>
      </c>
      <c r="G45" s="27"/>
      <c r="H45" s="76" t="s">
        <v>57</v>
      </c>
      <c r="I45" s="77">
        <f t="shared" si="1"/>
        <v>0</v>
      </c>
    </row>
    <row r="46" spans="1:9" ht="33" customHeight="1" x14ac:dyDescent="0.15">
      <c r="A46" s="58">
        <v>35</v>
      </c>
      <c r="B46" s="1"/>
      <c r="C46" s="4"/>
      <c r="D46" s="23"/>
      <c r="E46" s="89" t="s">
        <v>41</v>
      </c>
      <c r="F46" s="90" t="s">
        <v>38</v>
      </c>
      <c r="G46" s="27"/>
      <c r="H46" s="76" t="s">
        <v>57</v>
      </c>
      <c r="I46" s="77">
        <f t="shared" si="1"/>
        <v>0</v>
      </c>
    </row>
    <row r="47" spans="1:9" ht="33" customHeight="1" x14ac:dyDescent="0.15">
      <c r="A47" s="58">
        <v>36</v>
      </c>
      <c r="B47" s="1"/>
      <c r="C47" s="4"/>
      <c r="D47" s="23"/>
      <c r="E47" s="89" t="s">
        <v>41</v>
      </c>
      <c r="F47" s="90" t="s">
        <v>38</v>
      </c>
      <c r="G47" s="27"/>
      <c r="H47" s="76" t="s">
        <v>57</v>
      </c>
      <c r="I47" s="77">
        <f t="shared" si="1"/>
        <v>0</v>
      </c>
    </row>
    <row r="48" spans="1:9" ht="33" customHeight="1" x14ac:dyDescent="0.15">
      <c r="A48" s="58">
        <v>37</v>
      </c>
      <c r="B48" s="1"/>
      <c r="C48" s="4"/>
      <c r="D48" s="23"/>
      <c r="E48" s="89" t="s">
        <v>41</v>
      </c>
      <c r="F48" s="90" t="s">
        <v>38</v>
      </c>
      <c r="G48" s="27"/>
      <c r="H48" s="76" t="s">
        <v>57</v>
      </c>
      <c r="I48" s="77">
        <f t="shared" si="1"/>
        <v>0</v>
      </c>
    </row>
    <row r="49" spans="1:9" ht="33" customHeight="1" x14ac:dyDescent="0.15">
      <c r="A49" s="58">
        <v>38</v>
      </c>
      <c r="B49" s="1"/>
      <c r="C49" s="4"/>
      <c r="D49" s="23"/>
      <c r="E49" s="89" t="s">
        <v>41</v>
      </c>
      <c r="F49" s="90" t="s">
        <v>38</v>
      </c>
      <c r="G49" s="27"/>
      <c r="H49" s="76" t="s">
        <v>57</v>
      </c>
      <c r="I49" s="77">
        <f t="shared" si="1"/>
        <v>0</v>
      </c>
    </row>
    <row r="50" spans="1:9" ht="33" customHeight="1" x14ac:dyDescent="0.15">
      <c r="A50" s="58">
        <v>39</v>
      </c>
      <c r="B50" s="1"/>
      <c r="C50" s="4"/>
      <c r="D50" s="23"/>
      <c r="E50" s="89" t="s">
        <v>41</v>
      </c>
      <c r="F50" s="90" t="s">
        <v>38</v>
      </c>
      <c r="G50" s="27"/>
      <c r="H50" s="76" t="s">
        <v>57</v>
      </c>
      <c r="I50" s="77">
        <f t="shared" si="1"/>
        <v>0</v>
      </c>
    </row>
    <row r="51" spans="1:9" ht="33" customHeight="1" thickBot="1" x14ac:dyDescent="0.2">
      <c r="A51" s="59">
        <v>40</v>
      </c>
      <c r="B51" s="7"/>
      <c r="C51" s="8"/>
      <c r="D51" s="23"/>
      <c r="E51" s="89" t="s">
        <v>41</v>
      </c>
      <c r="F51" s="90" t="s">
        <v>38</v>
      </c>
      <c r="G51" s="27"/>
      <c r="H51" s="76" t="s">
        <v>57</v>
      </c>
      <c r="I51" s="77">
        <f t="shared" si="1"/>
        <v>0</v>
      </c>
    </row>
    <row r="52" spans="1:9" ht="33" customHeight="1" thickTop="1" x14ac:dyDescent="0.15">
      <c r="A52" s="187" t="s">
        <v>4</v>
      </c>
      <c r="B52" s="188"/>
      <c r="C52" s="189"/>
      <c r="D52" s="189"/>
      <c r="E52" s="189"/>
      <c r="F52" s="189"/>
      <c r="G52" s="189"/>
      <c r="H52" s="189"/>
      <c r="I52" s="13">
        <f>SUM(I32:I51)+I26</f>
        <v>0</v>
      </c>
    </row>
  </sheetData>
  <sheetProtection selectLockedCells="1"/>
  <mergeCells count="22">
    <mergeCell ref="A27:B27"/>
    <mergeCell ref="A28:I28"/>
    <mergeCell ref="A29:I29"/>
    <mergeCell ref="A26:H26"/>
    <mergeCell ref="A1:B1"/>
    <mergeCell ref="A2:I2"/>
    <mergeCell ref="A3:I3"/>
    <mergeCell ref="A4:A5"/>
    <mergeCell ref="B4:B5"/>
    <mergeCell ref="C4:C5"/>
    <mergeCell ref="I4:I5"/>
    <mergeCell ref="D4:H4"/>
    <mergeCell ref="D5:E5"/>
    <mergeCell ref="G5:H5"/>
    <mergeCell ref="I30:I31"/>
    <mergeCell ref="D31:E31"/>
    <mergeCell ref="G31:H31"/>
    <mergeCell ref="A52:H52"/>
    <mergeCell ref="A30:A31"/>
    <mergeCell ref="B30:B31"/>
    <mergeCell ref="C30:C31"/>
    <mergeCell ref="D30:H30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3"/>
    <pageSetUpPr autoPageBreaks="0"/>
  </sheetPr>
  <dimension ref="A1:I26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146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67</v>
      </c>
      <c r="B1" s="196"/>
    </row>
    <row r="2" spans="1:9" ht="37.5" customHeight="1" x14ac:dyDescent="0.15">
      <c r="A2" s="197" t="s">
        <v>68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66</v>
      </c>
      <c r="D4" s="209" t="s">
        <v>48</v>
      </c>
      <c r="E4" s="212"/>
      <c r="F4" s="212"/>
      <c r="G4" s="212"/>
      <c r="H4" s="218"/>
      <c r="I4" s="227" t="s">
        <v>22</v>
      </c>
    </row>
    <row r="5" spans="1:9" ht="18.75" customHeight="1" x14ac:dyDescent="0.15">
      <c r="A5" s="208"/>
      <c r="B5" s="203"/>
      <c r="C5" s="203"/>
      <c r="D5" s="204" t="s">
        <v>69</v>
      </c>
      <c r="E5" s="222"/>
      <c r="F5" s="62"/>
      <c r="G5" s="229" t="s">
        <v>127</v>
      </c>
      <c r="H5" s="205"/>
      <c r="I5" s="228"/>
    </row>
    <row r="6" spans="1:9" ht="33" customHeight="1" x14ac:dyDescent="0.15">
      <c r="A6" s="64">
        <v>1</v>
      </c>
      <c r="B6" s="17"/>
      <c r="C6" s="18"/>
      <c r="D6" s="25"/>
      <c r="E6" s="87" t="s">
        <v>41</v>
      </c>
      <c r="F6" s="88" t="s">
        <v>49</v>
      </c>
      <c r="G6" s="147"/>
      <c r="H6" s="71" t="s">
        <v>43</v>
      </c>
      <c r="I6" s="77">
        <f>D6*G6</f>
        <v>0</v>
      </c>
    </row>
    <row r="7" spans="1:9" ht="33" customHeight="1" x14ac:dyDescent="0.15">
      <c r="A7" s="58">
        <v>2</v>
      </c>
      <c r="B7" s="14"/>
      <c r="C7" s="2"/>
      <c r="D7" s="23"/>
      <c r="E7" s="89" t="s">
        <v>41</v>
      </c>
      <c r="F7" s="96" t="s">
        <v>49</v>
      </c>
      <c r="G7" s="148"/>
      <c r="H7" s="76"/>
      <c r="I7" s="77">
        <f t="shared" ref="I7:I25" si="0">D7*G7</f>
        <v>0</v>
      </c>
    </row>
    <row r="8" spans="1:9" ht="33" customHeight="1" x14ac:dyDescent="0.15">
      <c r="A8" s="58">
        <v>3</v>
      </c>
      <c r="B8" s="1"/>
      <c r="C8" s="2"/>
      <c r="D8" s="23"/>
      <c r="E8" s="89" t="s">
        <v>41</v>
      </c>
      <c r="F8" s="96" t="s">
        <v>49</v>
      </c>
      <c r="G8" s="148"/>
      <c r="H8" s="76"/>
      <c r="I8" s="77">
        <f t="shared" si="0"/>
        <v>0</v>
      </c>
    </row>
    <row r="9" spans="1:9" ht="33" customHeight="1" x14ac:dyDescent="0.15">
      <c r="A9" s="58">
        <v>4</v>
      </c>
      <c r="B9" s="1"/>
      <c r="C9" s="2"/>
      <c r="D9" s="23"/>
      <c r="E9" s="89" t="s">
        <v>41</v>
      </c>
      <c r="F9" s="96" t="s">
        <v>49</v>
      </c>
      <c r="G9" s="148"/>
      <c r="H9" s="76"/>
      <c r="I9" s="77">
        <f t="shared" si="0"/>
        <v>0</v>
      </c>
    </row>
    <row r="10" spans="1:9" ht="33" customHeight="1" x14ac:dyDescent="0.15">
      <c r="A10" s="58">
        <v>5</v>
      </c>
      <c r="B10" s="1"/>
      <c r="C10" s="2"/>
      <c r="D10" s="23"/>
      <c r="E10" s="89" t="s">
        <v>41</v>
      </c>
      <c r="F10" s="96" t="s">
        <v>49</v>
      </c>
      <c r="G10" s="148"/>
      <c r="H10" s="76"/>
      <c r="I10" s="77">
        <f t="shared" si="0"/>
        <v>0</v>
      </c>
    </row>
    <row r="11" spans="1:9" ht="33" customHeight="1" x14ac:dyDescent="0.15">
      <c r="A11" s="58">
        <v>6</v>
      </c>
      <c r="B11" s="1"/>
      <c r="C11" s="2"/>
      <c r="D11" s="23"/>
      <c r="E11" s="89" t="s">
        <v>41</v>
      </c>
      <c r="F11" s="96" t="s">
        <v>49</v>
      </c>
      <c r="G11" s="148"/>
      <c r="H11" s="76"/>
      <c r="I11" s="77">
        <f t="shared" si="0"/>
        <v>0</v>
      </c>
    </row>
    <row r="12" spans="1:9" ht="33" customHeight="1" x14ac:dyDescent="0.15">
      <c r="A12" s="58">
        <v>7</v>
      </c>
      <c r="B12" s="1"/>
      <c r="C12" s="6"/>
      <c r="D12" s="23"/>
      <c r="E12" s="89" t="s">
        <v>41</v>
      </c>
      <c r="F12" s="96" t="s">
        <v>49</v>
      </c>
      <c r="G12" s="148"/>
      <c r="H12" s="76"/>
      <c r="I12" s="77">
        <f t="shared" si="0"/>
        <v>0</v>
      </c>
    </row>
    <row r="13" spans="1:9" ht="33" customHeight="1" x14ac:dyDescent="0.15">
      <c r="A13" s="58">
        <v>8</v>
      </c>
      <c r="B13" s="1"/>
      <c r="C13" s="6"/>
      <c r="D13" s="23"/>
      <c r="E13" s="89" t="s">
        <v>41</v>
      </c>
      <c r="F13" s="96" t="s">
        <v>49</v>
      </c>
      <c r="G13" s="148"/>
      <c r="H13" s="76"/>
      <c r="I13" s="77">
        <f t="shared" si="0"/>
        <v>0</v>
      </c>
    </row>
    <row r="14" spans="1:9" ht="33" customHeight="1" x14ac:dyDescent="0.15">
      <c r="A14" s="58">
        <v>9</v>
      </c>
      <c r="B14" s="1"/>
      <c r="C14" s="6"/>
      <c r="D14" s="23"/>
      <c r="E14" s="89" t="s">
        <v>41</v>
      </c>
      <c r="F14" s="96" t="s">
        <v>49</v>
      </c>
      <c r="G14" s="148"/>
      <c r="H14" s="76"/>
      <c r="I14" s="77">
        <f t="shared" si="0"/>
        <v>0</v>
      </c>
    </row>
    <row r="15" spans="1:9" ht="33" customHeight="1" x14ac:dyDescent="0.15">
      <c r="A15" s="58">
        <v>10</v>
      </c>
      <c r="B15" s="1"/>
      <c r="C15" s="6"/>
      <c r="D15" s="23"/>
      <c r="E15" s="89" t="s">
        <v>41</v>
      </c>
      <c r="F15" s="96" t="s">
        <v>49</v>
      </c>
      <c r="G15" s="148"/>
      <c r="H15" s="76"/>
      <c r="I15" s="77">
        <f t="shared" si="0"/>
        <v>0</v>
      </c>
    </row>
    <row r="16" spans="1:9" ht="33" customHeight="1" x14ac:dyDescent="0.15">
      <c r="A16" s="58">
        <v>11</v>
      </c>
      <c r="B16" s="1"/>
      <c r="C16" s="4"/>
      <c r="D16" s="23"/>
      <c r="E16" s="89" t="s">
        <v>41</v>
      </c>
      <c r="F16" s="96" t="s">
        <v>49</v>
      </c>
      <c r="G16" s="148"/>
      <c r="H16" s="76"/>
      <c r="I16" s="77">
        <f t="shared" si="0"/>
        <v>0</v>
      </c>
    </row>
    <row r="17" spans="1:9" ht="33" customHeight="1" x14ac:dyDescent="0.15">
      <c r="A17" s="58">
        <v>12</v>
      </c>
      <c r="B17" s="1"/>
      <c r="C17" s="4"/>
      <c r="D17" s="23"/>
      <c r="E17" s="89" t="s">
        <v>41</v>
      </c>
      <c r="F17" s="96" t="s">
        <v>49</v>
      </c>
      <c r="G17" s="148"/>
      <c r="H17" s="76"/>
      <c r="I17" s="77">
        <f t="shared" si="0"/>
        <v>0</v>
      </c>
    </row>
    <row r="18" spans="1:9" ht="33" customHeight="1" x14ac:dyDescent="0.15">
      <c r="A18" s="58">
        <v>13</v>
      </c>
      <c r="B18" s="1"/>
      <c r="C18" s="4"/>
      <c r="D18" s="23"/>
      <c r="E18" s="89" t="s">
        <v>41</v>
      </c>
      <c r="F18" s="96" t="s">
        <v>49</v>
      </c>
      <c r="G18" s="148"/>
      <c r="H18" s="76"/>
      <c r="I18" s="77">
        <f t="shared" si="0"/>
        <v>0</v>
      </c>
    </row>
    <row r="19" spans="1:9" ht="33" customHeight="1" x14ac:dyDescent="0.15">
      <c r="A19" s="58">
        <v>14</v>
      </c>
      <c r="B19" s="1"/>
      <c r="C19" s="4"/>
      <c r="D19" s="23"/>
      <c r="E19" s="89" t="s">
        <v>41</v>
      </c>
      <c r="F19" s="96" t="s">
        <v>49</v>
      </c>
      <c r="G19" s="148"/>
      <c r="H19" s="76"/>
      <c r="I19" s="77">
        <f t="shared" si="0"/>
        <v>0</v>
      </c>
    </row>
    <row r="20" spans="1:9" ht="33" customHeight="1" x14ac:dyDescent="0.15">
      <c r="A20" s="58">
        <v>15</v>
      </c>
      <c r="B20" s="1"/>
      <c r="C20" s="4"/>
      <c r="D20" s="23"/>
      <c r="E20" s="89" t="s">
        <v>41</v>
      </c>
      <c r="F20" s="96" t="s">
        <v>49</v>
      </c>
      <c r="G20" s="148"/>
      <c r="H20" s="76"/>
      <c r="I20" s="77">
        <f t="shared" si="0"/>
        <v>0</v>
      </c>
    </row>
    <row r="21" spans="1:9" ht="33" customHeight="1" x14ac:dyDescent="0.15">
      <c r="A21" s="58">
        <v>16</v>
      </c>
      <c r="B21" s="1"/>
      <c r="C21" s="4"/>
      <c r="D21" s="23"/>
      <c r="E21" s="89" t="s">
        <v>41</v>
      </c>
      <c r="F21" s="96" t="s">
        <v>49</v>
      </c>
      <c r="G21" s="148"/>
      <c r="H21" s="76"/>
      <c r="I21" s="77">
        <f t="shared" si="0"/>
        <v>0</v>
      </c>
    </row>
    <row r="22" spans="1:9" ht="33" customHeight="1" x14ac:dyDescent="0.15">
      <c r="A22" s="58">
        <v>17</v>
      </c>
      <c r="B22" s="1"/>
      <c r="C22" s="4"/>
      <c r="D22" s="23"/>
      <c r="E22" s="97" t="s">
        <v>41</v>
      </c>
      <c r="F22" s="98" t="s">
        <v>49</v>
      </c>
      <c r="G22" s="148"/>
      <c r="H22" s="76"/>
      <c r="I22" s="77">
        <f t="shared" si="0"/>
        <v>0</v>
      </c>
    </row>
    <row r="23" spans="1:9" ht="33" customHeight="1" x14ac:dyDescent="0.15">
      <c r="A23" s="58">
        <v>18</v>
      </c>
      <c r="B23" s="1"/>
      <c r="C23" s="4"/>
      <c r="D23" s="23"/>
      <c r="E23" s="89" t="s">
        <v>41</v>
      </c>
      <c r="F23" s="96" t="s">
        <v>49</v>
      </c>
      <c r="G23" s="148"/>
      <c r="H23" s="76"/>
      <c r="I23" s="77">
        <f>D23*G23</f>
        <v>0</v>
      </c>
    </row>
    <row r="24" spans="1:9" ht="33" customHeight="1" x14ac:dyDescent="0.15">
      <c r="A24" s="58">
        <v>19</v>
      </c>
      <c r="B24" s="1"/>
      <c r="C24" s="4"/>
      <c r="D24" s="23"/>
      <c r="E24" s="97" t="s">
        <v>41</v>
      </c>
      <c r="F24" s="98" t="s">
        <v>49</v>
      </c>
      <c r="G24" s="148"/>
      <c r="H24" s="76"/>
      <c r="I24" s="77">
        <f>D24*G24</f>
        <v>0</v>
      </c>
    </row>
    <row r="25" spans="1:9" ht="33" customHeight="1" thickBot="1" x14ac:dyDescent="0.2">
      <c r="A25" s="59">
        <v>20</v>
      </c>
      <c r="B25" s="7"/>
      <c r="C25" s="8"/>
      <c r="D25" s="23"/>
      <c r="E25" s="89" t="s">
        <v>41</v>
      </c>
      <c r="F25" s="90" t="s">
        <v>49</v>
      </c>
      <c r="G25" s="148"/>
      <c r="H25" s="76"/>
      <c r="I25" s="77">
        <f t="shared" si="0"/>
        <v>0</v>
      </c>
    </row>
    <row r="26" spans="1:9" ht="33" customHeight="1" thickTop="1" x14ac:dyDescent="0.15">
      <c r="A26" s="187" t="s">
        <v>4</v>
      </c>
      <c r="B26" s="188"/>
      <c r="C26" s="189"/>
      <c r="D26" s="189"/>
      <c r="E26" s="189"/>
      <c r="F26" s="189"/>
      <c r="G26" s="189"/>
      <c r="H26" s="189"/>
      <c r="I26" s="13">
        <f>SUM(I6:I25)</f>
        <v>0</v>
      </c>
    </row>
  </sheetData>
  <sheetProtection selectLockedCells="1"/>
  <mergeCells count="11">
    <mergeCell ref="A26:H26"/>
    <mergeCell ref="A1:B1"/>
    <mergeCell ref="A2:I2"/>
    <mergeCell ref="A3:I3"/>
    <mergeCell ref="A4:A5"/>
    <mergeCell ref="B4:B5"/>
    <mergeCell ref="C4:C5"/>
    <mergeCell ref="I4:I5"/>
    <mergeCell ref="D4:H4"/>
    <mergeCell ref="D5:E5"/>
    <mergeCell ref="G5:H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3"/>
    <pageSetUpPr autoPageBreaks="0"/>
  </sheetPr>
  <dimension ref="A1:I26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0" t="s">
        <v>70</v>
      </c>
      <c r="B1" s="190"/>
      <c r="C1" s="92"/>
      <c r="D1" s="92"/>
      <c r="E1" s="92"/>
      <c r="F1" s="92"/>
      <c r="G1" s="93"/>
      <c r="H1" s="94"/>
      <c r="I1" s="93"/>
    </row>
    <row r="2" spans="1:9" ht="37.5" customHeight="1" x14ac:dyDescent="0.15">
      <c r="A2" s="191" t="s">
        <v>12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15">
      <c r="A3" s="192" t="s">
        <v>40</v>
      </c>
      <c r="B3" s="192"/>
      <c r="C3" s="192"/>
      <c r="D3" s="192"/>
      <c r="E3" s="192"/>
      <c r="F3" s="192"/>
      <c r="G3" s="192"/>
      <c r="H3" s="192"/>
      <c r="I3" s="192"/>
    </row>
    <row r="4" spans="1:9" ht="18.75" customHeight="1" x14ac:dyDescent="0.15">
      <c r="A4" s="230" t="s">
        <v>23</v>
      </c>
      <c r="B4" s="232" t="s">
        <v>21</v>
      </c>
      <c r="C4" s="232" t="s">
        <v>66</v>
      </c>
      <c r="D4" s="236" t="s">
        <v>48</v>
      </c>
      <c r="E4" s="237"/>
      <c r="F4" s="237"/>
      <c r="G4" s="237"/>
      <c r="H4" s="238"/>
      <c r="I4" s="234" t="s">
        <v>22</v>
      </c>
    </row>
    <row r="5" spans="1:9" ht="18.75" customHeight="1" x14ac:dyDescent="0.15">
      <c r="A5" s="231"/>
      <c r="B5" s="233"/>
      <c r="C5" s="233"/>
      <c r="D5" s="239" t="s">
        <v>69</v>
      </c>
      <c r="E5" s="240"/>
      <c r="F5" s="95"/>
      <c r="G5" s="241" t="s">
        <v>126</v>
      </c>
      <c r="H5" s="242"/>
      <c r="I5" s="235"/>
    </row>
    <row r="6" spans="1:9" ht="33" customHeight="1" x14ac:dyDescent="0.15">
      <c r="A6" s="64">
        <v>1</v>
      </c>
      <c r="B6" s="17"/>
      <c r="C6" s="18"/>
      <c r="D6" s="25"/>
      <c r="E6" s="87" t="s">
        <v>41</v>
      </c>
      <c r="F6" s="88" t="s">
        <v>49</v>
      </c>
      <c r="G6" s="26"/>
      <c r="H6" s="71" t="s">
        <v>57</v>
      </c>
      <c r="I6" s="77">
        <f>D6*G6</f>
        <v>0</v>
      </c>
    </row>
    <row r="7" spans="1:9" ht="33" customHeight="1" x14ac:dyDescent="0.15">
      <c r="A7" s="58">
        <v>2</v>
      </c>
      <c r="B7" s="14"/>
      <c r="C7" s="2"/>
      <c r="D7" s="23"/>
      <c r="E7" s="89" t="s">
        <v>41</v>
      </c>
      <c r="F7" s="90" t="s">
        <v>100</v>
      </c>
      <c r="G7" s="27"/>
      <c r="H7" s="76"/>
      <c r="I7" s="77">
        <f t="shared" ref="I7:I25" si="0">D7*G7</f>
        <v>0</v>
      </c>
    </row>
    <row r="8" spans="1:9" ht="33" customHeight="1" x14ac:dyDescent="0.15">
      <c r="A8" s="58">
        <v>3</v>
      </c>
      <c r="B8" s="1"/>
      <c r="C8" s="2"/>
      <c r="D8" s="23"/>
      <c r="E8" s="89" t="s">
        <v>41</v>
      </c>
      <c r="F8" s="90" t="s">
        <v>100</v>
      </c>
      <c r="G8" s="27"/>
      <c r="H8" s="76"/>
      <c r="I8" s="77">
        <f t="shared" si="0"/>
        <v>0</v>
      </c>
    </row>
    <row r="9" spans="1:9" ht="33" customHeight="1" x14ac:dyDescent="0.15">
      <c r="A9" s="58">
        <v>4</v>
      </c>
      <c r="B9" s="1"/>
      <c r="C9" s="2"/>
      <c r="D9" s="23"/>
      <c r="E9" s="89" t="s">
        <v>41</v>
      </c>
      <c r="F9" s="90" t="s">
        <v>100</v>
      </c>
      <c r="G9" s="27"/>
      <c r="H9" s="76"/>
      <c r="I9" s="77">
        <f t="shared" si="0"/>
        <v>0</v>
      </c>
    </row>
    <row r="10" spans="1:9" ht="33" customHeight="1" x14ac:dyDescent="0.15">
      <c r="A10" s="58">
        <v>5</v>
      </c>
      <c r="B10" s="1"/>
      <c r="C10" s="2"/>
      <c r="D10" s="23"/>
      <c r="E10" s="89" t="s">
        <v>41</v>
      </c>
      <c r="F10" s="90" t="s">
        <v>100</v>
      </c>
      <c r="G10" s="27"/>
      <c r="H10" s="76"/>
      <c r="I10" s="77">
        <f t="shared" si="0"/>
        <v>0</v>
      </c>
    </row>
    <row r="11" spans="1:9" ht="33" customHeight="1" x14ac:dyDescent="0.15">
      <c r="A11" s="58">
        <v>6</v>
      </c>
      <c r="B11" s="1"/>
      <c r="C11" s="2"/>
      <c r="D11" s="23"/>
      <c r="E11" s="89" t="s">
        <v>41</v>
      </c>
      <c r="F11" s="90" t="s">
        <v>100</v>
      </c>
      <c r="G11" s="27"/>
      <c r="H11" s="76"/>
      <c r="I11" s="77">
        <f t="shared" si="0"/>
        <v>0</v>
      </c>
    </row>
    <row r="12" spans="1:9" ht="33" customHeight="1" x14ac:dyDescent="0.15">
      <c r="A12" s="58">
        <v>7</v>
      </c>
      <c r="B12" s="1"/>
      <c r="C12" s="6"/>
      <c r="D12" s="23"/>
      <c r="E12" s="89" t="s">
        <v>41</v>
      </c>
      <c r="F12" s="90" t="s">
        <v>100</v>
      </c>
      <c r="G12" s="27"/>
      <c r="H12" s="76"/>
      <c r="I12" s="77">
        <f t="shared" si="0"/>
        <v>0</v>
      </c>
    </row>
    <row r="13" spans="1:9" ht="33" customHeight="1" x14ac:dyDescent="0.15">
      <c r="A13" s="58">
        <v>8</v>
      </c>
      <c r="B13" s="1"/>
      <c r="C13" s="6"/>
      <c r="D13" s="23"/>
      <c r="E13" s="89" t="s">
        <v>41</v>
      </c>
      <c r="F13" s="90" t="s">
        <v>100</v>
      </c>
      <c r="G13" s="27"/>
      <c r="H13" s="76"/>
      <c r="I13" s="77">
        <f t="shared" si="0"/>
        <v>0</v>
      </c>
    </row>
    <row r="14" spans="1:9" ht="33" customHeight="1" x14ac:dyDescent="0.15">
      <c r="A14" s="58">
        <v>9</v>
      </c>
      <c r="B14" s="1"/>
      <c r="C14" s="6"/>
      <c r="D14" s="23"/>
      <c r="E14" s="89" t="s">
        <v>41</v>
      </c>
      <c r="F14" s="90" t="s">
        <v>100</v>
      </c>
      <c r="G14" s="27"/>
      <c r="H14" s="76"/>
      <c r="I14" s="77">
        <f t="shared" si="0"/>
        <v>0</v>
      </c>
    </row>
    <row r="15" spans="1:9" ht="33" customHeight="1" x14ac:dyDescent="0.15">
      <c r="A15" s="58">
        <v>10</v>
      </c>
      <c r="B15" s="1"/>
      <c r="C15" s="6"/>
      <c r="D15" s="23"/>
      <c r="E15" s="89" t="s">
        <v>41</v>
      </c>
      <c r="F15" s="90" t="s">
        <v>100</v>
      </c>
      <c r="G15" s="27"/>
      <c r="H15" s="76"/>
      <c r="I15" s="77">
        <f t="shared" si="0"/>
        <v>0</v>
      </c>
    </row>
    <row r="16" spans="1:9" ht="33" customHeight="1" x14ac:dyDescent="0.15">
      <c r="A16" s="58">
        <v>11</v>
      </c>
      <c r="B16" s="1"/>
      <c r="C16" s="4"/>
      <c r="D16" s="23"/>
      <c r="E16" s="89" t="s">
        <v>41</v>
      </c>
      <c r="F16" s="90" t="s">
        <v>100</v>
      </c>
      <c r="G16" s="27"/>
      <c r="H16" s="76"/>
      <c r="I16" s="77">
        <f t="shared" si="0"/>
        <v>0</v>
      </c>
    </row>
    <row r="17" spans="1:9" ht="33" customHeight="1" x14ac:dyDescent="0.15">
      <c r="A17" s="58">
        <v>12</v>
      </c>
      <c r="B17" s="1"/>
      <c r="C17" s="4"/>
      <c r="D17" s="23"/>
      <c r="E17" s="89" t="s">
        <v>41</v>
      </c>
      <c r="F17" s="90" t="s">
        <v>100</v>
      </c>
      <c r="G17" s="27"/>
      <c r="H17" s="76"/>
      <c r="I17" s="77">
        <f t="shared" si="0"/>
        <v>0</v>
      </c>
    </row>
    <row r="18" spans="1:9" ht="33" customHeight="1" x14ac:dyDescent="0.15">
      <c r="A18" s="58">
        <v>13</v>
      </c>
      <c r="B18" s="1"/>
      <c r="C18" s="4"/>
      <c r="D18" s="23"/>
      <c r="E18" s="89" t="s">
        <v>41</v>
      </c>
      <c r="F18" s="90" t="s">
        <v>100</v>
      </c>
      <c r="G18" s="27"/>
      <c r="H18" s="76"/>
      <c r="I18" s="77">
        <f t="shared" si="0"/>
        <v>0</v>
      </c>
    </row>
    <row r="19" spans="1:9" ht="33" customHeight="1" x14ac:dyDescent="0.15">
      <c r="A19" s="58">
        <v>14</v>
      </c>
      <c r="B19" s="1"/>
      <c r="C19" s="4"/>
      <c r="D19" s="23"/>
      <c r="E19" s="89" t="s">
        <v>41</v>
      </c>
      <c r="F19" s="90" t="s">
        <v>100</v>
      </c>
      <c r="G19" s="27"/>
      <c r="H19" s="76"/>
      <c r="I19" s="77">
        <f t="shared" si="0"/>
        <v>0</v>
      </c>
    </row>
    <row r="20" spans="1:9" ht="33" customHeight="1" x14ac:dyDescent="0.15">
      <c r="A20" s="58">
        <v>15</v>
      </c>
      <c r="B20" s="1"/>
      <c r="C20" s="4"/>
      <c r="D20" s="23"/>
      <c r="E20" s="89" t="s">
        <v>41</v>
      </c>
      <c r="F20" s="90" t="s">
        <v>100</v>
      </c>
      <c r="G20" s="27"/>
      <c r="H20" s="76"/>
      <c r="I20" s="77">
        <f t="shared" si="0"/>
        <v>0</v>
      </c>
    </row>
    <row r="21" spans="1:9" ht="33" customHeight="1" x14ac:dyDescent="0.15">
      <c r="A21" s="58">
        <v>16</v>
      </c>
      <c r="B21" s="1"/>
      <c r="C21" s="4"/>
      <c r="D21" s="23"/>
      <c r="E21" s="89" t="s">
        <v>41</v>
      </c>
      <c r="F21" s="90" t="s">
        <v>100</v>
      </c>
      <c r="G21" s="27"/>
      <c r="H21" s="76"/>
      <c r="I21" s="77">
        <f t="shared" si="0"/>
        <v>0</v>
      </c>
    </row>
    <row r="22" spans="1:9" ht="33" customHeight="1" x14ac:dyDescent="0.15">
      <c r="A22" s="58">
        <v>17</v>
      </c>
      <c r="B22" s="1"/>
      <c r="C22" s="4"/>
      <c r="D22" s="23"/>
      <c r="E22" s="89" t="s">
        <v>41</v>
      </c>
      <c r="F22" s="90" t="s">
        <v>100</v>
      </c>
      <c r="G22" s="27"/>
      <c r="H22" s="76"/>
      <c r="I22" s="77">
        <f t="shared" si="0"/>
        <v>0</v>
      </c>
    </row>
    <row r="23" spans="1:9" ht="33" customHeight="1" x14ac:dyDescent="0.15">
      <c r="A23" s="58">
        <v>18</v>
      </c>
      <c r="B23" s="1"/>
      <c r="C23" s="4"/>
      <c r="D23" s="23"/>
      <c r="E23" s="89" t="s">
        <v>41</v>
      </c>
      <c r="F23" s="90" t="s">
        <v>100</v>
      </c>
      <c r="G23" s="27"/>
      <c r="H23" s="76"/>
      <c r="I23" s="77">
        <f>D23*G23</f>
        <v>0</v>
      </c>
    </row>
    <row r="24" spans="1:9" ht="33" customHeight="1" x14ac:dyDescent="0.15">
      <c r="A24" s="58">
        <v>19</v>
      </c>
      <c r="B24" s="1"/>
      <c r="C24" s="4"/>
      <c r="D24" s="23"/>
      <c r="E24" s="89" t="s">
        <v>41</v>
      </c>
      <c r="F24" s="90" t="s">
        <v>100</v>
      </c>
      <c r="G24" s="27"/>
      <c r="H24" s="76"/>
      <c r="I24" s="77">
        <f>D24*G24</f>
        <v>0</v>
      </c>
    </row>
    <row r="25" spans="1:9" ht="33" customHeight="1" thickBot="1" x14ac:dyDescent="0.2">
      <c r="A25" s="59">
        <v>20</v>
      </c>
      <c r="B25" s="7"/>
      <c r="C25" s="8"/>
      <c r="D25" s="23"/>
      <c r="E25" s="89" t="s">
        <v>41</v>
      </c>
      <c r="F25" s="90" t="s">
        <v>100</v>
      </c>
      <c r="G25" s="27"/>
      <c r="H25" s="76"/>
      <c r="I25" s="77">
        <f t="shared" si="0"/>
        <v>0</v>
      </c>
    </row>
    <row r="26" spans="1:9" ht="33" customHeight="1" thickTop="1" x14ac:dyDescent="0.15">
      <c r="A26" s="187" t="s">
        <v>4</v>
      </c>
      <c r="B26" s="188"/>
      <c r="C26" s="189"/>
      <c r="D26" s="189"/>
      <c r="E26" s="189"/>
      <c r="F26" s="189"/>
      <c r="G26" s="189"/>
      <c r="H26" s="189"/>
      <c r="I26" s="13">
        <f>SUM(I6:I25)</f>
        <v>0</v>
      </c>
    </row>
  </sheetData>
  <sheetProtection selectLockedCells="1"/>
  <mergeCells count="11">
    <mergeCell ref="A26:H26"/>
    <mergeCell ref="A1:B1"/>
    <mergeCell ref="A2:I2"/>
    <mergeCell ref="A3:I3"/>
    <mergeCell ref="A4:A5"/>
    <mergeCell ref="B4:B5"/>
    <mergeCell ref="C4:C5"/>
    <mergeCell ref="I4:I5"/>
    <mergeCell ref="D4:H4"/>
    <mergeCell ref="D5:E5"/>
    <mergeCell ref="G5:H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  <pageSetUpPr autoPageBreaks="0"/>
  </sheetPr>
  <dimension ref="A1:I108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109</v>
      </c>
      <c r="B1" s="196"/>
    </row>
    <row r="2" spans="1:9" ht="37.5" customHeight="1" x14ac:dyDescent="0.15">
      <c r="A2" s="197" t="s">
        <v>110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66</v>
      </c>
      <c r="D4" s="209" t="s">
        <v>48</v>
      </c>
      <c r="E4" s="212"/>
      <c r="F4" s="212"/>
      <c r="G4" s="212"/>
      <c r="H4" s="218"/>
      <c r="I4" s="227" t="s">
        <v>22</v>
      </c>
    </row>
    <row r="5" spans="1:9" ht="18.75" customHeight="1" x14ac:dyDescent="0.15">
      <c r="A5" s="208"/>
      <c r="B5" s="203"/>
      <c r="C5" s="203"/>
      <c r="D5" s="204" t="s">
        <v>14</v>
      </c>
      <c r="E5" s="222"/>
      <c r="F5" s="62"/>
      <c r="G5" s="229" t="s">
        <v>126</v>
      </c>
      <c r="H5" s="205"/>
      <c r="I5" s="228"/>
    </row>
    <row r="6" spans="1:9" ht="22.5" customHeight="1" x14ac:dyDescent="0.15">
      <c r="A6" s="64">
        <v>1</v>
      </c>
      <c r="B6" s="17"/>
      <c r="C6" s="18"/>
      <c r="D6" s="25"/>
      <c r="E6" s="30" t="s">
        <v>41</v>
      </c>
      <c r="F6" s="31" t="s">
        <v>49</v>
      </c>
      <c r="G6" s="26"/>
      <c r="H6" s="71" t="s">
        <v>57</v>
      </c>
      <c r="I6" s="77">
        <f>D6*G6</f>
        <v>0</v>
      </c>
    </row>
    <row r="7" spans="1:9" ht="22.5" customHeight="1" x14ac:dyDescent="0.15">
      <c r="A7" s="58">
        <v>2</v>
      </c>
      <c r="B7" s="14"/>
      <c r="C7" s="2"/>
      <c r="D7" s="23"/>
      <c r="E7" s="32" t="s">
        <v>41</v>
      </c>
      <c r="F7" s="33" t="s">
        <v>49</v>
      </c>
      <c r="G7" s="27"/>
      <c r="H7" s="76"/>
      <c r="I7" s="77">
        <f t="shared" ref="I7:I35" si="0">D7*G7</f>
        <v>0</v>
      </c>
    </row>
    <row r="8" spans="1:9" ht="22.5" customHeight="1" x14ac:dyDescent="0.15">
      <c r="A8" s="58">
        <v>3</v>
      </c>
      <c r="B8" s="1"/>
      <c r="C8" s="2"/>
      <c r="D8" s="23"/>
      <c r="E8" s="32" t="s">
        <v>41</v>
      </c>
      <c r="F8" s="33" t="s">
        <v>49</v>
      </c>
      <c r="G8" s="27"/>
      <c r="H8" s="76"/>
      <c r="I8" s="77">
        <f t="shared" si="0"/>
        <v>0</v>
      </c>
    </row>
    <row r="9" spans="1:9" ht="22.5" customHeight="1" x14ac:dyDescent="0.15">
      <c r="A9" s="58">
        <v>4</v>
      </c>
      <c r="B9" s="1"/>
      <c r="C9" s="2"/>
      <c r="D9" s="23"/>
      <c r="E9" s="32" t="s">
        <v>41</v>
      </c>
      <c r="F9" s="33" t="s">
        <v>49</v>
      </c>
      <c r="G9" s="27"/>
      <c r="H9" s="76"/>
      <c r="I9" s="77">
        <f t="shared" si="0"/>
        <v>0</v>
      </c>
    </row>
    <row r="10" spans="1:9" ht="22.5" customHeight="1" x14ac:dyDescent="0.15">
      <c r="A10" s="58">
        <v>5</v>
      </c>
      <c r="B10" s="1"/>
      <c r="C10" s="2"/>
      <c r="D10" s="23"/>
      <c r="E10" s="32" t="s">
        <v>41</v>
      </c>
      <c r="F10" s="33" t="s">
        <v>49</v>
      </c>
      <c r="G10" s="27"/>
      <c r="H10" s="76"/>
      <c r="I10" s="77">
        <f t="shared" si="0"/>
        <v>0</v>
      </c>
    </row>
    <row r="11" spans="1:9" ht="22.5" customHeight="1" x14ac:dyDescent="0.15">
      <c r="A11" s="58">
        <v>6</v>
      </c>
      <c r="B11" s="1"/>
      <c r="C11" s="2"/>
      <c r="D11" s="23"/>
      <c r="E11" s="32" t="s">
        <v>41</v>
      </c>
      <c r="F11" s="33" t="s">
        <v>49</v>
      </c>
      <c r="G11" s="27"/>
      <c r="H11" s="76"/>
      <c r="I11" s="77">
        <f t="shared" si="0"/>
        <v>0</v>
      </c>
    </row>
    <row r="12" spans="1:9" ht="22.5" customHeight="1" x14ac:dyDescent="0.15">
      <c r="A12" s="58">
        <v>7</v>
      </c>
      <c r="B12" s="1"/>
      <c r="C12" s="6"/>
      <c r="D12" s="23"/>
      <c r="E12" s="32" t="s">
        <v>41</v>
      </c>
      <c r="F12" s="33" t="s">
        <v>49</v>
      </c>
      <c r="G12" s="27"/>
      <c r="H12" s="76"/>
      <c r="I12" s="77">
        <f t="shared" si="0"/>
        <v>0</v>
      </c>
    </row>
    <row r="13" spans="1:9" ht="22.5" customHeight="1" x14ac:dyDescent="0.15">
      <c r="A13" s="58">
        <v>8</v>
      </c>
      <c r="B13" s="1"/>
      <c r="C13" s="6"/>
      <c r="D13" s="23"/>
      <c r="E13" s="32" t="s">
        <v>41</v>
      </c>
      <c r="F13" s="33" t="s">
        <v>49</v>
      </c>
      <c r="G13" s="27"/>
      <c r="H13" s="76"/>
      <c r="I13" s="77">
        <f t="shared" si="0"/>
        <v>0</v>
      </c>
    </row>
    <row r="14" spans="1:9" ht="22.5" customHeight="1" x14ac:dyDescent="0.15">
      <c r="A14" s="58">
        <v>9</v>
      </c>
      <c r="B14" s="1"/>
      <c r="C14" s="6"/>
      <c r="D14" s="23"/>
      <c r="E14" s="32" t="s">
        <v>41</v>
      </c>
      <c r="F14" s="33" t="s">
        <v>49</v>
      </c>
      <c r="G14" s="27"/>
      <c r="H14" s="76"/>
      <c r="I14" s="77">
        <f t="shared" si="0"/>
        <v>0</v>
      </c>
    </row>
    <row r="15" spans="1:9" ht="22.5" customHeight="1" x14ac:dyDescent="0.15">
      <c r="A15" s="58">
        <v>10</v>
      </c>
      <c r="B15" s="1"/>
      <c r="C15" s="6"/>
      <c r="D15" s="23"/>
      <c r="E15" s="32" t="s">
        <v>41</v>
      </c>
      <c r="F15" s="33" t="s">
        <v>49</v>
      </c>
      <c r="G15" s="27"/>
      <c r="H15" s="76"/>
      <c r="I15" s="77">
        <f t="shared" si="0"/>
        <v>0</v>
      </c>
    </row>
    <row r="16" spans="1:9" ht="22.5" customHeight="1" x14ac:dyDescent="0.15">
      <c r="A16" s="58">
        <v>11</v>
      </c>
      <c r="B16" s="1"/>
      <c r="C16" s="4"/>
      <c r="D16" s="23"/>
      <c r="E16" s="32" t="s">
        <v>41</v>
      </c>
      <c r="F16" s="33" t="s">
        <v>49</v>
      </c>
      <c r="G16" s="27"/>
      <c r="H16" s="76"/>
      <c r="I16" s="77">
        <f t="shared" si="0"/>
        <v>0</v>
      </c>
    </row>
    <row r="17" spans="1:9" ht="22.5" customHeight="1" x14ac:dyDescent="0.15">
      <c r="A17" s="58">
        <v>12</v>
      </c>
      <c r="B17" s="1"/>
      <c r="C17" s="4"/>
      <c r="D17" s="23"/>
      <c r="E17" s="32" t="s">
        <v>41</v>
      </c>
      <c r="F17" s="33" t="s">
        <v>49</v>
      </c>
      <c r="G17" s="27"/>
      <c r="H17" s="76"/>
      <c r="I17" s="77">
        <f t="shared" si="0"/>
        <v>0</v>
      </c>
    </row>
    <row r="18" spans="1:9" ht="22.5" customHeight="1" x14ac:dyDescent="0.15">
      <c r="A18" s="58">
        <v>13</v>
      </c>
      <c r="B18" s="1"/>
      <c r="C18" s="4"/>
      <c r="D18" s="23"/>
      <c r="E18" s="32" t="s">
        <v>41</v>
      </c>
      <c r="F18" s="33" t="s">
        <v>49</v>
      </c>
      <c r="G18" s="27"/>
      <c r="H18" s="76"/>
      <c r="I18" s="77">
        <f t="shared" si="0"/>
        <v>0</v>
      </c>
    </row>
    <row r="19" spans="1:9" ht="22.5" customHeight="1" x14ac:dyDescent="0.15">
      <c r="A19" s="58">
        <v>14</v>
      </c>
      <c r="B19" s="1"/>
      <c r="C19" s="4"/>
      <c r="D19" s="23"/>
      <c r="E19" s="32" t="s">
        <v>41</v>
      </c>
      <c r="F19" s="33" t="s">
        <v>49</v>
      </c>
      <c r="G19" s="27"/>
      <c r="H19" s="76"/>
      <c r="I19" s="77">
        <f t="shared" si="0"/>
        <v>0</v>
      </c>
    </row>
    <row r="20" spans="1:9" ht="22.5" customHeight="1" x14ac:dyDescent="0.15">
      <c r="A20" s="58">
        <v>15</v>
      </c>
      <c r="B20" s="1"/>
      <c r="C20" s="4"/>
      <c r="D20" s="23"/>
      <c r="E20" s="32" t="s">
        <v>41</v>
      </c>
      <c r="F20" s="33" t="s">
        <v>49</v>
      </c>
      <c r="G20" s="27"/>
      <c r="H20" s="76"/>
      <c r="I20" s="77">
        <f t="shared" si="0"/>
        <v>0</v>
      </c>
    </row>
    <row r="21" spans="1:9" ht="22.5" customHeight="1" x14ac:dyDescent="0.15">
      <c r="A21" s="58">
        <v>16</v>
      </c>
      <c r="B21" s="1"/>
      <c r="C21" s="4"/>
      <c r="D21" s="23"/>
      <c r="E21" s="32" t="s">
        <v>41</v>
      </c>
      <c r="F21" s="33" t="s">
        <v>49</v>
      </c>
      <c r="G21" s="27"/>
      <c r="H21" s="76"/>
      <c r="I21" s="77">
        <f t="shared" si="0"/>
        <v>0</v>
      </c>
    </row>
    <row r="22" spans="1:9" ht="22.5" customHeight="1" x14ac:dyDescent="0.15">
      <c r="A22" s="58">
        <v>17</v>
      </c>
      <c r="B22" s="1"/>
      <c r="C22" s="4"/>
      <c r="D22" s="23"/>
      <c r="E22" s="32" t="s">
        <v>41</v>
      </c>
      <c r="F22" s="33" t="s">
        <v>49</v>
      </c>
      <c r="G22" s="27"/>
      <c r="H22" s="76"/>
      <c r="I22" s="77">
        <f t="shared" si="0"/>
        <v>0</v>
      </c>
    </row>
    <row r="23" spans="1:9" ht="22.5" customHeight="1" x14ac:dyDescent="0.15">
      <c r="A23" s="58">
        <v>18</v>
      </c>
      <c r="B23" s="7"/>
      <c r="C23" s="8"/>
      <c r="D23" s="23"/>
      <c r="E23" s="32" t="s">
        <v>41</v>
      </c>
      <c r="F23" s="33" t="s">
        <v>49</v>
      </c>
      <c r="G23" s="27"/>
      <c r="H23" s="76"/>
      <c r="I23" s="77">
        <f t="shared" si="0"/>
        <v>0</v>
      </c>
    </row>
    <row r="24" spans="1:9" ht="22.5" customHeight="1" x14ac:dyDescent="0.15">
      <c r="A24" s="58">
        <v>19</v>
      </c>
      <c r="B24" s="1"/>
      <c r="C24" s="6"/>
      <c r="D24" s="23"/>
      <c r="E24" s="32" t="s">
        <v>41</v>
      </c>
      <c r="F24" s="33" t="s">
        <v>49</v>
      </c>
      <c r="G24" s="27"/>
      <c r="H24" s="76"/>
      <c r="I24" s="77">
        <f t="shared" si="0"/>
        <v>0</v>
      </c>
    </row>
    <row r="25" spans="1:9" ht="22.5" customHeight="1" x14ac:dyDescent="0.15">
      <c r="A25" s="58">
        <v>20</v>
      </c>
      <c r="B25" s="1"/>
      <c r="C25" s="6"/>
      <c r="D25" s="23"/>
      <c r="E25" s="32" t="s">
        <v>41</v>
      </c>
      <c r="F25" s="33" t="s">
        <v>49</v>
      </c>
      <c r="G25" s="27"/>
      <c r="H25" s="76"/>
      <c r="I25" s="77">
        <f t="shared" si="0"/>
        <v>0</v>
      </c>
    </row>
    <row r="26" spans="1:9" ht="22.5" customHeight="1" x14ac:dyDescent="0.15">
      <c r="A26" s="58">
        <v>21</v>
      </c>
      <c r="B26" s="1"/>
      <c r="C26" s="4"/>
      <c r="D26" s="23"/>
      <c r="E26" s="32" t="s">
        <v>41</v>
      </c>
      <c r="F26" s="33" t="s">
        <v>49</v>
      </c>
      <c r="G26" s="27"/>
      <c r="H26" s="76"/>
      <c r="I26" s="77">
        <f t="shared" si="0"/>
        <v>0</v>
      </c>
    </row>
    <row r="27" spans="1:9" ht="22.5" customHeight="1" x14ac:dyDescent="0.15">
      <c r="A27" s="58">
        <v>22</v>
      </c>
      <c r="B27" s="1"/>
      <c r="C27" s="4"/>
      <c r="D27" s="23"/>
      <c r="E27" s="32" t="s">
        <v>41</v>
      </c>
      <c r="F27" s="33" t="s">
        <v>49</v>
      </c>
      <c r="G27" s="27"/>
      <c r="H27" s="76"/>
      <c r="I27" s="77">
        <f t="shared" si="0"/>
        <v>0</v>
      </c>
    </row>
    <row r="28" spans="1:9" ht="22.5" customHeight="1" x14ac:dyDescent="0.15">
      <c r="A28" s="58">
        <v>23</v>
      </c>
      <c r="B28" s="1"/>
      <c r="C28" s="4"/>
      <c r="D28" s="23"/>
      <c r="E28" s="32" t="s">
        <v>41</v>
      </c>
      <c r="F28" s="33" t="s">
        <v>49</v>
      </c>
      <c r="G28" s="27"/>
      <c r="H28" s="76"/>
      <c r="I28" s="77">
        <f t="shared" si="0"/>
        <v>0</v>
      </c>
    </row>
    <row r="29" spans="1:9" ht="22.5" customHeight="1" x14ac:dyDescent="0.15">
      <c r="A29" s="58">
        <v>24</v>
      </c>
      <c r="B29" s="1"/>
      <c r="C29" s="4"/>
      <c r="D29" s="23"/>
      <c r="E29" s="32" t="s">
        <v>41</v>
      </c>
      <c r="F29" s="33" t="s">
        <v>49</v>
      </c>
      <c r="G29" s="27"/>
      <c r="H29" s="76"/>
      <c r="I29" s="77">
        <f t="shared" si="0"/>
        <v>0</v>
      </c>
    </row>
    <row r="30" spans="1:9" ht="22.5" customHeight="1" x14ac:dyDescent="0.15">
      <c r="A30" s="58">
        <v>25</v>
      </c>
      <c r="B30" s="1"/>
      <c r="C30" s="4"/>
      <c r="D30" s="23"/>
      <c r="E30" s="32" t="s">
        <v>41</v>
      </c>
      <c r="F30" s="33" t="s">
        <v>49</v>
      </c>
      <c r="G30" s="27"/>
      <c r="H30" s="76"/>
      <c r="I30" s="77">
        <f t="shared" si="0"/>
        <v>0</v>
      </c>
    </row>
    <row r="31" spans="1:9" ht="22.5" customHeight="1" x14ac:dyDescent="0.15">
      <c r="A31" s="58">
        <v>26</v>
      </c>
      <c r="B31" s="1"/>
      <c r="C31" s="4"/>
      <c r="D31" s="23"/>
      <c r="E31" s="32" t="s">
        <v>41</v>
      </c>
      <c r="F31" s="33" t="s">
        <v>49</v>
      </c>
      <c r="G31" s="27"/>
      <c r="H31" s="76"/>
      <c r="I31" s="77">
        <f t="shared" si="0"/>
        <v>0</v>
      </c>
    </row>
    <row r="32" spans="1:9" ht="22.5" customHeight="1" x14ac:dyDescent="0.15">
      <c r="A32" s="58">
        <v>27</v>
      </c>
      <c r="B32" s="1"/>
      <c r="C32" s="4"/>
      <c r="D32" s="23"/>
      <c r="E32" s="32" t="s">
        <v>41</v>
      </c>
      <c r="F32" s="33" t="s">
        <v>49</v>
      </c>
      <c r="G32" s="27"/>
      <c r="H32" s="76"/>
      <c r="I32" s="77">
        <f t="shared" si="0"/>
        <v>0</v>
      </c>
    </row>
    <row r="33" spans="1:9" ht="22.5" customHeight="1" x14ac:dyDescent="0.15">
      <c r="A33" s="58">
        <v>28</v>
      </c>
      <c r="B33" s="1"/>
      <c r="C33" s="4"/>
      <c r="D33" s="23"/>
      <c r="E33" s="32" t="s">
        <v>41</v>
      </c>
      <c r="F33" s="33" t="s">
        <v>49</v>
      </c>
      <c r="G33" s="27"/>
      <c r="H33" s="76"/>
      <c r="I33" s="77">
        <f>D33*G33</f>
        <v>0</v>
      </c>
    </row>
    <row r="34" spans="1:9" ht="22.5" customHeight="1" x14ac:dyDescent="0.15">
      <c r="A34" s="58">
        <v>29</v>
      </c>
      <c r="B34" s="1"/>
      <c r="C34" s="4"/>
      <c r="D34" s="23"/>
      <c r="E34" s="32" t="s">
        <v>41</v>
      </c>
      <c r="F34" s="33" t="s">
        <v>49</v>
      </c>
      <c r="G34" s="27"/>
      <c r="H34" s="76"/>
      <c r="I34" s="77">
        <f>D34*G34</f>
        <v>0</v>
      </c>
    </row>
    <row r="35" spans="1:9" ht="22.5" customHeight="1" thickBot="1" x14ac:dyDescent="0.2">
      <c r="A35" s="59">
        <v>30</v>
      </c>
      <c r="B35" s="7"/>
      <c r="C35" s="8"/>
      <c r="D35" s="23"/>
      <c r="E35" s="32" t="s">
        <v>41</v>
      </c>
      <c r="F35" s="33" t="s">
        <v>49</v>
      </c>
      <c r="G35" s="27"/>
      <c r="H35" s="76"/>
      <c r="I35" s="77">
        <f t="shared" si="0"/>
        <v>0</v>
      </c>
    </row>
    <row r="36" spans="1:9" ht="22.5" customHeight="1" thickTop="1" x14ac:dyDescent="0.15">
      <c r="A36" s="187" t="s">
        <v>4</v>
      </c>
      <c r="B36" s="188"/>
      <c r="C36" s="189"/>
      <c r="D36" s="189"/>
      <c r="E36" s="189"/>
      <c r="F36" s="189"/>
      <c r="G36" s="189"/>
      <c r="H36" s="189"/>
      <c r="I36" s="13">
        <f>SUM(I6:I23)</f>
        <v>0</v>
      </c>
    </row>
    <row r="37" spans="1:9" x14ac:dyDescent="0.15">
      <c r="A37" s="196" t="s">
        <v>120</v>
      </c>
      <c r="B37" s="196"/>
    </row>
    <row r="38" spans="1:9" ht="37.5" customHeight="1" x14ac:dyDescent="0.15">
      <c r="A38" s="197" t="s">
        <v>110</v>
      </c>
      <c r="B38" s="197"/>
      <c r="C38" s="197"/>
      <c r="D38" s="197"/>
      <c r="E38" s="197"/>
      <c r="F38" s="197"/>
      <c r="G38" s="197"/>
      <c r="H38" s="197"/>
      <c r="I38" s="197"/>
    </row>
    <row r="39" spans="1:9" x14ac:dyDescent="0.15">
      <c r="A39" s="198" t="s">
        <v>40</v>
      </c>
      <c r="B39" s="198"/>
      <c r="C39" s="198"/>
      <c r="D39" s="198"/>
      <c r="E39" s="198"/>
      <c r="F39" s="198"/>
      <c r="G39" s="198"/>
      <c r="H39" s="198"/>
      <c r="I39" s="198"/>
    </row>
    <row r="40" spans="1:9" ht="18.75" customHeight="1" x14ac:dyDescent="0.15">
      <c r="A40" s="207" t="s">
        <v>23</v>
      </c>
      <c r="B40" s="210" t="s">
        <v>21</v>
      </c>
      <c r="C40" s="210" t="s">
        <v>66</v>
      </c>
      <c r="D40" s="209" t="s">
        <v>48</v>
      </c>
      <c r="E40" s="212"/>
      <c r="F40" s="212"/>
      <c r="G40" s="212"/>
      <c r="H40" s="218"/>
      <c r="I40" s="227" t="s">
        <v>22</v>
      </c>
    </row>
    <row r="41" spans="1:9" ht="18.75" customHeight="1" x14ac:dyDescent="0.15">
      <c r="A41" s="208"/>
      <c r="B41" s="203"/>
      <c r="C41" s="203"/>
      <c r="D41" s="204" t="s">
        <v>14</v>
      </c>
      <c r="E41" s="222"/>
      <c r="F41" s="62"/>
      <c r="G41" s="229" t="s">
        <v>126</v>
      </c>
      <c r="H41" s="205"/>
      <c r="I41" s="228"/>
    </row>
    <row r="42" spans="1:9" ht="22.5" customHeight="1" x14ac:dyDescent="0.15">
      <c r="A42" s="64">
        <v>31</v>
      </c>
      <c r="B42" s="17"/>
      <c r="C42" s="18"/>
      <c r="D42" s="25"/>
      <c r="E42" s="30" t="s">
        <v>41</v>
      </c>
      <c r="F42" s="31" t="s">
        <v>49</v>
      </c>
      <c r="G42" s="26"/>
      <c r="H42" s="71" t="s">
        <v>57</v>
      </c>
      <c r="I42" s="77">
        <f>D42*G42</f>
        <v>0</v>
      </c>
    </row>
    <row r="43" spans="1:9" ht="22.5" customHeight="1" x14ac:dyDescent="0.15">
      <c r="A43" s="58">
        <v>32</v>
      </c>
      <c r="B43" s="14"/>
      <c r="C43" s="2"/>
      <c r="D43" s="23"/>
      <c r="E43" s="32" t="s">
        <v>41</v>
      </c>
      <c r="F43" s="33" t="s">
        <v>49</v>
      </c>
      <c r="G43" s="27"/>
      <c r="H43" s="76"/>
      <c r="I43" s="77">
        <f t="shared" ref="I43:I71" si="1">D43*G43</f>
        <v>0</v>
      </c>
    </row>
    <row r="44" spans="1:9" ht="22.5" customHeight="1" x14ac:dyDescent="0.15">
      <c r="A44" s="58">
        <v>33</v>
      </c>
      <c r="B44" s="1"/>
      <c r="C44" s="2"/>
      <c r="D44" s="23"/>
      <c r="E44" s="32" t="s">
        <v>41</v>
      </c>
      <c r="F44" s="33" t="s">
        <v>49</v>
      </c>
      <c r="G44" s="27"/>
      <c r="H44" s="76"/>
      <c r="I44" s="77">
        <f t="shared" si="1"/>
        <v>0</v>
      </c>
    </row>
    <row r="45" spans="1:9" ht="22.5" customHeight="1" x14ac:dyDescent="0.15">
      <c r="A45" s="58">
        <v>34</v>
      </c>
      <c r="B45" s="1"/>
      <c r="C45" s="2"/>
      <c r="D45" s="23"/>
      <c r="E45" s="32" t="s">
        <v>41</v>
      </c>
      <c r="F45" s="33" t="s">
        <v>49</v>
      </c>
      <c r="G45" s="27"/>
      <c r="H45" s="76"/>
      <c r="I45" s="77">
        <f t="shared" si="1"/>
        <v>0</v>
      </c>
    </row>
    <row r="46" spans="1:9" ht="22.5" customHeight="1" x14ac:dyDescent="0.15">
      <c r="A46" s="58">
        <v>35</v>
      </c>
      <c r="B46" s="1"/>
      <c r="C46" s="2"/>
      <c r="D46" s="23"/>
      <c r="E46" s="32" t="s">
        <v>41</v>
      </c>
      <c r="F46" s="33" t="s">
        <v>49</v>
      </c>
      <c r="G46" s="27"/>
      <c r="H46" s="76"/>
      <c r="I46" s="77">
        <f t="shared" si="1"/>
        <v>0</v>
      </c>
    </row>
    <row r="47" spans="1:9" ht="22.5" customHeight="1" x14ac:dyDescent="0.15">
      <c r="A47" s="58">
        <v>36</v>
      </c>
      <c r="B47" s="1"/>
      <c r="C47" s="2"/>
      <c r="D47" s="23"/>
      <c r="E47" s="32" t="s">
        <v>41</v>
      </c>
      <c r="F47" s="33" t="s">
        <v>49</v>
      </c>
      <c r="G47" s="27"/>
      <c r="H47" s="76"/>
      <c r="I47" s="77">
        <f t="shared" si="1"/>
        <v>0</v>
      </c>
    </row>
    <row r="48" spans="1:9" ht="22.5" customHeight="1" x14ac:dyDescent="0.15">
      <c r="A48" s="58">
        <v>37</v>
      </c>
      <c r="B48" s="1"/>
      <c r="C48" s="6"/>
      <c r="D48" s="23"/>
      <c r="E48" s="32" t="s">
        <v>41</v>
      </c>
      <c r="F48" s="33" t="s">
        <v>49</v>
      </c>
      <c r="G48" s="27"/>
      <c r="H48" s="76"/>
      <c r="I48" s="77">
        <f t="shared" si="1"/>
        <v>0</v>
      </c>
    </row>
    <row r="49" spans="1:9" ht="22.5" customHeight="1" x14ac:dyDescent="0.15">
      <c r="A49" s="58">
        <v>38</v>
      </c>
      <c r="B49" s="1"/>
      <c r="C49" s="6"/>
      <c r="D49" s="23"/>
      <c r="E49" s="32" t="s">
        <v>41</v>
      </c>
      <c r="F49" s="33" t="s">
        <v>49</v>
      </c>
      <c r="G49" s="27"/>
      <c r="H49" s="76"/>
      <c r="I49" s="77">
        <f t="shared" si="1"/>
        <v>0</v>
      </c>
    </row>
    <row r="50" spans="1:9" ht="22.5" customHeight="1" x14ac:dyDescent="0.15">
      <c r="A50" s="58">
        <v>39</v>
      </c>
      <c r="B50" s="1"/>
      <c r="C50" s="6"/>
      <c r="D50" s="23"/>
      <c r="E50" s="32" t="s">
        <v>41</v>
      </c>
      <c r="F50" s="33" t="s">
        <v>49</v>
      </c>
      <c r="G50" s="27"/>
      <c r="H50" s="76"/>
      <c r="I50" s="77">
        <f t="shared" si="1"/>
        <v>0</v>
      </c>
    </row>
    <row r="51" spans="1:9" ht="22.5" customHeight="1" x14ac:dyDescent="0.15">
      <c r="A51" s="58">
        <v>40</v>
      </c>
      <c r="B51" s="1"/>
      <c r="C51" s="6"/>
      <c r="D51" s="23"/>
      <c r="E51" s="32" t="s">
        <v>41</v>
      </c>
      <c r="F51" s="33" t="s">
        <v>49</v>
      </c>
      <c r="G51" s="27"/>
      <c r="H51" s="76"/>
      <c r="I51" s="77">
        <f t="shared" si="1"/>
        <v>0</v>
      </c>
    </row>
    <row r="52" spans="1:9" ht="22.5" customHeight="1" x14ac:dyDescent="0.15">
      <c r="A52" s="58">
        <v>41</v>
      </c>
      <c r="B52" s="1"/>
      <c r="C52" s="4"/>
      <c r="D52" s="23"/>
      <c r="E52" s="32" t="s">
        <v>41</v>
      </c>
      <c r="F52" s="33" t="s">
        <v>49</v>
      </c>
      <c r="G52" s="27"/>
      <c r="H52" s="76"/>
      <c r="I52" s="77">
        <f t="shared" si="1"/>
        <v>0</v>
      </c>
    </row>
    <row r="53" spans="1:9" ht="22.5" customHeight="1" x14ac:dyDescent="0.15">
      <c r="A53" s="58">
        <v>42</v>
      </c>
      <c r="B53" s="1"/>
      <c r="C53" s="4"/>
      <c r="D53" s="23"/>
      <c r="E53" s="32" t="s">
        <v>41</v>
      </c>
      <c r="F53" s="33" t="s">
        <v>49</v>
      </c>
      <c r="G53" s="27"/>
      <c r="H53" s="76"/>
      <c r="I53" s="77">
        <f t="shared" si="1"/>
        <v>0</v>
      </c>
    </row>
    <row r="54" spans="1:9" ht="22.5" customHeight="1" x14ac:dyDescent="0.15">
      <c r="A54" s="58">
        <v>43</v>
      </c>
      <c r="B54" s="1"/>
      <c r="C54" s="4"/>
      <c r="D54" s="23"/>
      <c r="E54" s="32" t="s">
        <v>41</v>
      </c>
      <c r="F54" s="33" t="s">
        <v>49</v>
      </c>
      <c r="G54" s="27"/>
      <c r="H54" s="76"/>
      <c r="I54" s="77">
        <f t="shared" si="1"/>
        <v>0</v>
      </c>
    </row>
    <row r="55" spans="1:9" ht="22.5" customHeight="1" x14ac:dyDescent="0.15">
      <c r="A55" s="58">
        <v>44</v>
      </c>
      <c r="B55" s="1"/>
      <c r="C55" s="4"/>
      <c r="D55" s="23"/>
      <c r="E55" s="32" t="s">
        <v>41</v>
      </c>
      <c r="F55" s="33" t="s">
        <v>49</v>
      </c>
      <c r="G55" s="27"/>
      <c r="H55" s="76"/>
      <c r="I55" s="77">
        <f t="shared" si="1"/>
        <v>0</v>
      </c>
    </row>
    <row r="56" spans="1:9" ht="22.5" customHeight="1" x14ac:dyDescent="0.15">
      <c r="A56" s="58">
        <v>45</v>
      </c>
      <c r="B56" s="1"/>
      <c r="C56" s="4"/>
      <c r="D56" s="23"/>
      <c r="E56" s="32" t="s">
        <v>41</v>
      </c>
      <c r="F56" s="33" t="s">
        <v>49</v>
      </c>
      <c r="G56" s="27"/>
      <c r="H56" s="76"/>
      <c r="I56" s="77">
        <f t="shared" si="1"/>
        <v>0</v>
      </c>
    </row>
    <row r="57" spans="1:9" ht="22.5" customHeight="1" x14ac:dyDescent="0.15">
      <c r="A57" s="58">
        <v>46</v>
      </c>
      <c r="B57" s="1"/>
      <c r="C57" s="4"/>
      <c r="D57" s="23"/>
      <c r="E57" s="32" t="s">
        <v>41</v>
      </c>
      <c r="F57" s="33" t="s">
        <v>49</v>
      </c>
      <c r="G57" s="27"/>
      <c r="H57" s="76"/>
      <c r="I57" s="77">
        <f t="shared" si="1"/>
        <v>0</v>
      </c>
    </row>
    <row r="58" spans="1:9" ht="22.5" customHeight="1" x14ac:dyDescent="0.15">
      <c r="A58" s="58">
        <v>47</v>
      </c>
      <c r="B58" s="1"/>
      <c r="C58" s="4"/>
      <c r="D58" s="23"/>
      <c r="E58" s="32" t="s">
        <v>41</v>
      </c>
      <c r="F58" s="33" t="s">
        <v>49</v>
      </c>
      <c r="G58" s="27"/>
      <c r="H58" s="76"/>
      <c r="I58" s="77">
        <f t="shared" si="1"/>
        <v>0</v>
      </c>
    </row>
    <row r="59" spans="1:9" ht="22.5" customHeight="1" x14ac:dyDescent="0.15">
      <c r="A59" s="58">
        <v>48</v>
      </c>
      <c r="B59" s="7"/>
      <c r="C59" s="8"/>
      <c r="D59" s="23"/>
      <c r="E59" s="32" t="s">
        <v>41</v>
      </c>
      <c r="F59" s="33" t="s">
        <v>49</v>
      </c>
      <c r="G59" s="27"/>
      <c r="H59" s="76"/>
      <c r="I59" s="77">
        <f t="shared" si="1"/>
        <v>0</v>
      </c>
    </row>
    <row r="60" spans="1:9" ht="22.5" customHeight="1" x14ac:dyDescent="0.15">
      <c r="A60" s="58">
        <v>49</v>
      </c>
      <c r="B60" s="1"/>
      <c r="C60" s="6"/>
      <c r="D60" s="23"/>
      <c r="E60" s="32" t="s">
        <v>41</v>
      </c>
      <c r="F60" s="33" t="s">
        <v>49</v>
      </c>
      <c r="G60" s="27"/>
      <c r="H60" s="76"/>
      <c r="I60" s="77">
        <f t="shared" si="1"/>
        <v>0</v>
      </c>
    </row>
    <row r="61" spans="1:9" ht="22.5" customHeight="1" x14ac:dyDescent="0.15">
      <c r="A61" s="58">
        <v>50</v>
      </c>
      <c r="B61" s="1"/>
      <c r="C61" s="6"/>
      <c r="D61" s="23"/>
      <c r="E61" s="32" t="s">
        <v>41</v>
      </c>
      <c r="F61" s="33" t="s">
        <v>49</v>
      </c>
      <c r="G61" s="27"/>
      <c r="H61" s="76"/>
      <c r="I61" s="77">
        <f t="shared" si="1"/>
        <v>0</v>
      </c>
    </row>
    <row r="62" spans="1:9" ht="22.5" customHeight="1" x14ac:dyDescent="0.15">
      <c r="A62" s="58">
        <v>51</v>
      </c>
      <c r="B62" s="1"/>
      <c r="C62" s="4"/>
      <c r="D62" s="23"/>
      <c r="E62" s="32" t="s">
        <v>41</v>
      </c>
      <c r="F62" s="33" t="s">
        <v>49</v>
      </c>
      <c r="G62" s="27"/>
      <c r="H62" s="76"/>
      <c r="I62" s="77">
        <f t="shared" si="1"/>
        <v>0</v>
      </c>
    </row>
    <row r="63" spans="1:9" ht="22.5" customHeight="1" x14ac:dyDescent="0.15">
      <c r="A63" s="58">
        <v>52</v>
      </c>
      <c r="B63" s="1"/>
      <c r="C63" s="4"/>
      <c r="D63" s="23"/>
      <c r="E63" s="32" t="s">
        <v>41</v>
      </c>
      <c r="F63" s="33" t="s">
        <v>49</v>
      </c>
      <c r="G63" s="27"/>
      <c r="H63" s="76"/>
      <c r="I63" s="77">
        <f t="shared" si="1"/>
        <v>0</v>
      </c>
    </row>
    <row r="64" spans="1:9" ht="22.5" customHeight="1" x14ac:dyDescent="0.15">
      <c r="A64" s="58">
        <v>53</v>
      </c>
      <c r="B64" s="1"/>
      <c r="C64" s="4"/>
      <c r="D64" s="23"/>
      <c r="E64" s="32" t="s">
        <v>41</v>
      </c>
      <c r="F64" s="33" t="s">
        <v>49</v>
      </c>
      <c r="G64" s="27"/>
      <c r="H64" s="76"/>
      <c r="I64" s="77">
        <f t="shared" si="1"/>
        <v>0</v>
      </c>
    </row>
    <row r="65" spans="1:9" ht="22.5" customHeight="1" x14ac:dyDescent="0.15">
      <c r="A65" s="58">
        <v>54</v>
      </c>
      <c r="B65" s="1"/>
      <c r="C65" s="4"/>
      <c r="D65" s="23"/>
      <c r="E65" s="32" t="s">
        <v>41</v>
      </c>
      <c r="F65" s="33" t="s">
        <v>49</v>
      </c>
      <c r="G65" s="27"/>
      <c r="H65" s="76"/>
      <c r="I65" s="77">
        <f t="shared" si="1"/>
        <v>0</v>
      </c>
    </row>
    <row r="66" spans="1:9" ht="22.5" customHeight="1" x14ac:dyDescent="0.15">
      <c r="A66" s="58">
        <v>55</v>
      </c>
      <c r="B66" s="1"/>
      <c r="C66" s="4"/>
      <c r="D66" s="23"/>
      <c r="E66" s="32" t="s">
        <v>41</v>
      </c>
      <c r="F66" s="33" t="s">
        <v>49</v>
      </c>
      <c r="G66" s="27"/>
      <c r="H66" s="76"/>
      <c r="I66" s="77">
        <f t="shared" si="1"/>
        <v>0</v>
      </c>
    </row>
    <row r="67" spans="1:9" ht="22.5" customHeight="1" x14ac:dyDescent="0.15">
      <c r="A67" s="58">
        <v>56</v>
      </c>
      <c r="B67" s="1"/>
      <c r="C67" s="4"/>
      <c r="D67" s="23"/>
      <c r="E67" s="32" t="s">
        <v>41</v>
      </c>
      <c r="F67" s="33" t="s">
        <v>49</v>
      </c>
      <c r="G67" s="27"/>
      <c r="H67" s="76"/>
      <c r="I67" s="77">
        <f t="shared" si="1"/>
        <v>0</v>
      </c>
    </row>
    <row r="68" spans="1:9" ht="22.5" customHeight="1" x14ac:dyDescent="0.15">
      <c r="A68" s="58">
        <v>57</v>
      </c>
      <c r="B68" s="1"/>
      <c r="C68" s="4"/>
      <c r="D68" s="23"/>
      <c r="E68" s="32" t="s">
        <v>41</v>
      </c>
      <c r="F68" s="33" t="s">
        <v>49</v>
      </c>
      <c r="G68" s="27"/>
      <c r="H68" s="76"/>
      <c r="I68" s="77">
        <f t="shared" si="1"/>
        <v>0</v>
      </c>
    </row>
    <row r="69" spans="1:9" ht="22.5" customHeight="1" x14ac:dyDescent="0.15">
      <c r="A69" s="58">
        <v>58</v>
      </c>
      <c r="B69" s="1"/>
      <c r="C69" s="4"/>
      <c r="D69" s="23"/>
      <c r="E69" s="32" t="s">
        <v>41</v>
      </c>
      <c r="F69" s="33" t="s">
        <v>49</v>
      </c>
      <c r="G69" s="27"/>
      <c r="H69" s="76"/>
      <c r="I69" s="77">
        <f t="shared" si="1"/>
        <v>0</v>
      </c>
    </row>
    <row r="70" spans="1:9" ht="22.5" customHeight="1" x14ac:dyDescent="0.15">
      <c r="A70" s="58">
        <v>59</v>
      </c>
      <c r="B70" s="1"/>
      <c r="C70" s="4"/>
      <c r="D70" s="23"/>
      <c r="E70" s="32" t="s">
        <v>41</v>
      </c>
      <c r="F70" s="33" t="s">
        <v>49</v>
      </c>
      <c r="G70" s="27"/>
      <c r="H70" s="76"/>
      <c r="I70" s="77">
        <f t="shared" si="1"/>
        <v>0</v>
      </c>
    </row>
    <row r="71" spans="1:9" ht="22.5" customHeight="1" thickBot="1" x14ac:dyDescent="0.2">
      <c r="A71" s="59">
        <v>60</v>
      </c>
      <c r="B71" s="7"/>
      <c r="C71" s="8"/>
      <c r="D71" s="23"/>
      <c r="E71" s="32" t="s">
        <v>41</v>
      </c>
      <c r="F71" s="33" t="s">
        <v>49</v>
      </c>
      <c r="G71" s="27"/>
      <c r="H71" s="76"/>
      <c r="I71" s="77">
        <f t="shared" si="1"/>
        <v>0</v>
      </c>
    </row>
    <row r="72" spans="1:9" ht="22.5" customHeight="1" thickTop="1" x14ac:dyDescent="0.15">
      <c r="A72" s="187" t="s">
        <v>4</v>
      </c>
      <c r="B72" s="188"/>
      <c r="C72" s="189"/>
      <c r="D72" s="189"/>
      <c r="E72" s="189"/>
      <c r="F72" s="189"/>
      <c r="G72" s="189"/>
      <c r="H72" s="189"/>
      <c r="I72" s="13">
        <f>SUM(I42:I59)+I36</f>
        <v>0</v>
      </c>
    </row>
    <row r="73" spans="1:9" x14ac:dyDescent="0.15">
      <c r="A73" s="196" t="s">
        <v>121</v>
      </c>
      <c r="B73" s="196"/>
    </row>
    <row r="74" spans="1:9" ht="37.5" customHeight="1" x14ac:dyDescent="0.15">
      <c r="A74" s="197" t="s">
        <v>110</v>
      </c>
      <c r="B74" s="197"/>
      <c r="C74" s="197"/>
      <c r="D74" s="197"/>
      <c r="E74" s="197"/>
      <c r="F74" s="197"/>
      <c r="G74" s="197"/>
      <c r="H74" s="197"/>
      <c r="I74" s="197"/>
    </row>
    <row r="75" spans="1:9" x14ac:dyDescent="0.15">
      <c r="A75" s="198" t="s">
        <v>40</v>
      </c>
      <c r="B75" s="198"/>
      <c r="C75" s="198"/>
      <c r="D75" s="198"/>
      <c r="E75" s="198"/>
      <c r="F75" s="198"/>
      <c r="G75" s="198"/>
      <c r="H75" s="198"/>
      <c r="I75" s="198"/>
    </row>
    <row r="76" spans="1:9" ht="18.75" customHeight="1" x14ac:dyDescent="0.15">
      <c r="A76" s="207" t="s">
        <v>23</v>
      </c>
      <c r="B76" s="210" t="s">
        <v>21</v>
      </c>
      <c r="C76" s="210" t="s">
        <v>66</v>
      </c>
      <c r="D76" s="209" t="s">
        <v>48</v>
      </c>
      <c r="E76" s="212"/>
      <c r="F76" s="212"/>
      <c r="G76" s="212"/>
      <c r="H76" s="218"/>
      <c r="I76" s="227" t="s">
        <v>22</v>
      </c>
    </row>
    <row r="77" spans="1:9" ht="18.75" customHeight="1" x14ac:dyDescent="0.15">
      <c r="A77" s="208"/>
      <c r="B77" s="203"/>
      <c r="C77" s="203"/>
      <c r="D77" s="204" t="s">
        <v>14</v>
      </c>
      <c r="E77" s="222"/>
      <c r="F77" s="62"/>
      <c r="G77" s="229" t="s">
        <v>126</v>
      </c>
      <c r="H77" s="205"/>
      <c r="I77" s="228"/>
    </row>
    <row r="78" spans="1:9" ht="22.5" customHeight="1" x14ac:dyDescent="0.15">
      <c r="A78" s="64">
        <v>61</v>
      </c>
      <c r="B78" s="17"/>
      <c r="C78" s="18"/>
      <c r="D78" s="25"/>
      <c r="E78" s="30" t="s">
        <v>41</v>
      </c>
      <c r="F78" s="31" t="s">
        <v>49</v>
      </c>
      <c r="G78" s="26"/>
      <c r="H78" s="71" t="s">
        <v>57</v>
      </c>
      <c r="I78" s="77">
        <f>D78*G78</f>
        <v>0</v>
      </c>
    </row>
    <row r="79" spans="1:9" ht="22.5" customHeight="1" x14ac:dyDescent="0.15">
      <c r="A79" s="58">
        <v>62</v>
      </c>
      <c r="B79" s="14"/>
      <c r="C79" s="2"/>
      <c r="D79" s="23"/>
      <c r="E79" s="32" t="s">
        <v>41</v>
      </c>
      <c r="F79" s="33" t="s">
        <v>49</v>
      </c>
      <c r="G79" s="27"/>
      <c r="H79" s="76"/>
      <c r="I79" s="77">
        <f t="shared" ref="I79:I107" si="2">D79*G79</f>
        <v>0</v>
      </c>
    </row>
    <row r="80" spans="1:9" ht="22.5" customHeight="1" x14ac:dyDescent="0.15">
      <c r="A80" s="58">
        <v>63</v>
      </c>
      <c r="B80" s="1"/>
      <c r="C80" s="2"/>
      <c r="D80" s="23"/>
      <c r="E80" s="32" t="s">
        <v>41</v>
      </c>
      <c r="F80" s="33" t="s">
        <v>49</v>
      </c>
      <c r="G80" s="27"/>
      <c r="H80" s="76"/>
      <c r="I80" s="77">
        <f t="shared" si="2"/>
        <v>0</v>
      </c>
    </row>
    <row r="81" spans="1:9" ht="22.5" customHeight="1" x14ac:dyDescent="0.15">
      <c r="A81" s="58">
        <v>64</v>
      </c>
      <c r="B81" s="1"/>
      <c r="C81" s="2"/>
      <c r="D81" s="23"/>
      <c r="E81" s="32" t="s">
        <v>41</v>
      </c>
      <c r="F81" s="33" t="s">
        <v>49</v>
      </c>
      <c r="G81" s="27"/>
      <c r="H81" s="76"/>
      <c r="I81" s="77">
        <f t="shared" si="2"/>
        <v>0</v>
      </c>
    </row>
    <row r="82" spans="1:9" ht="22.5" customHeight="1" x14ac:dyDescent="0.15">
      <c r="A82" s="58">
        <v>65</v>
      </c>
      <c r="B82" s="1"/>
      <c r="C82" s="2"/>
      <c r="D82" s="23"/>
      <c r="E82" s="32" t="s">
        <v>41</v>
      </c>
      <c r="F82" s="33" t="s">
        <v>49</v>
      </c>
      <c r="G82" s="27"/>
      <c r="H82" s="76"/>
      <c r="I82" s="77">
        <f t="shared" si="2"/>
        <v>0</v>
      </c>
    </row>
    <row r="83" spans="1:9" ht="22.5" customHeight="1" x14ac:dyDescent="0.15">
      <c r="A83" s="58">
        <v>66</v>
      </c>
      <c r="B83" s="1"/>
      <c r="C83" s="2"/>
      <c r="D83" s="23"/>
      <c r="E83" s="32" t="s">
        <v>41</v>
      </c>
      <c r="F83" s="33" t="s">
        <v>49</v>
      </c>
      <c r="G83" s="27"/>
      <c r="H83" s="76"/>
      <c r="I83" s="77">
        <f t="shared" si="2"/>
        <v>0</v>
      </c>
    </row>
    <row r="84" spans="1:9" ht="22.5" customHeight="1" x14ac:dyDescent="0.15">
      <c r="A84" s="58">
        <v>67</v>
      </c>
      <c r="B84" s="1"/>
      <c r="C84" s="6"/>
      <c r="D84" s="23"/>
      <c r="E84" s="32" t="s">
        <v>41</v>
      </c>
      <c r="F84" s="33" t="s">
        <v>49</v>
      </c>
      <c r="G84" s="27"/>
      <c r="H84" s="76"/>
      <c r="I84" s="77">
        <f t="shared" si="2"/>
        <v>0</v>
      </c>
    </row>
    <row r="85" spans="1:9" ht="22.5" customHeight="1" x14ac:dyDescent="0.15">
      <c r="A85" s="58">
        <v>68</v>
      </c>
      <c r="B85" s="1"/>
      <c r="C85" s="6"/>
      <c r="D85" s="23"/>
      <c r="E85" s="32" t="s">
        <v>41</v>
      </c>
      <c r="F85" s="33" t="s">
        <v>49</v>
      </c>
      <c r="G85" s="27"/>
      <c r="H85" s="76"/>
      <c r="I85" s="77">
        <f t="shared" si="2"/>
        <v>0</v>
      </c>
    </row>
    <row r="86" spans="1:9" ht="22.5" customHeight="1" x14ac:dyDescent="0.15">
      <c r="A86" s="58">
        <v>69</v>
      </c>
      <c r="B86" s="1"/>
      <c r="C86" s="6"/>
      <c r="D86" s="23"/>
      <c r="E86" s="32" t="s">
        <v>41</v>
      </c>
      <c r="F86" s="33" t="s">
        <v>49</v>
      </c>
      <c r="G86" s="27"/>
      <c r="H86" s="76"/>
      <c r="I86" s="77">
        <f t="shared" si="2"/>
        <v>0</v>
      </c>
    </row>
    <row r="87" spans="1:9" ht="22.5" customHeight="1" x14ac:dyDescent="0.15">
      <c r="A87" s="58">
        <v>70</v>
      </c>
      <c r="B87" s="1"/>
      <c r="C87" s="6"/>
      <c r="D87" s="23"/>
      <c r="E87" s="32" t="s">
        <v>41</v>
      </c>
      <c r="F87" s="33" t="s">
        <v>49</v>
      </c>
      <c r="G87" s="27"/>
      <c r="H87" s="76"/>
      <c r="I87" s="77">
        <f t="shared" si="2"/>
        <v>0</v>
      </c>
    </row>
    <row r="88" spans="1:9" ht="22.5" customHeight="1" x14ac:dyDescent="0.15">
      <c r="A88" s="58">
        <v>71</v>
      </c>
      <c r="B88" s="1"/>
      <c r="C88" s="4"/>
      <c r="D88" s="23"/>
      <c r="E88" s="32" t="s">
        <v>41</v>
      </c>
      <c r="F88" s="33" t="s">
        <v>49</v>
      </c>
      <c r="G88" s="27"/>
      <c r="H88" s="76"/>
      <c r="I88" s="77">
        <f t="shared" si="2"/>
        <v>0</v>
      </c>
    </row>
    <row r="89" spans="1:9" ht="22.5" customHeight="1" x14ac:dyDescent="0.15">
      <c r="A89" s="58">
        <v>72</v>
      </c>
      <c r="B89" s="1"/>
      <c r="C89" s="4"/>
      <c r="D89" s="23"/>
      <c r="E89" s="32" t="s">
        <v>41</v>
      </c>
      <c r="F89" s="33" t="s">
        <v>49</v>
      </c>
      <c r="G89" s="27"/>
      <c r="H89" s="76"/>
      <c r="I89" s="77">
        <f t="shared" si="2"/>
        <v>0</v>
      </c>
    </row>
    <row r="90" spans="1:9" ht="22.5" customHeight="1" x14ac:dyDescent="0.15">
      <c r="A90" s="58">
        <v>73</v>
      </c>
      <c r="B90" s="1"/>
      <c r="C90" s="4"/>
      <c r="D90" s="23"/>
      <c r="E90" s="32" t="s">
        <v>41</v>
      </c>
      <c r="F90" s="33" t="s">
        <v>49</v>
      </c>
      <c r="G90" s="27"/>
      <c r="H90" s="76"/>
      <c r="I90" s="77">
        <f t="shared" si="2"/>
        <v>0</v>
      </c>
    </row>
    <row r="91" spans="1:9" ht="22.5" customHeight="1" x14ac:dyDescent="0.15">
      <c r="A91" s="58">
        <v>74</v>
      </c>
      <c r="B91" s="1"/>
      <c r="C91" s="4"/>
      <c r="D91" s="23"/>
      <c r="E91" s="32" t="s">
        <v>41</v>
      </c>
      <c r="F91" s="33" t="s">
        <v>49</v>
      </c>
      <c r="G91" s="27"/>
      <c r="H91" s="76"/>
      <c r="I91" s="77">
        <f t="shared" si="2"/>
        <v>0</v>
      </c>
    </row>
    <row r="92" spans="1:9" ht="22.5" customHeight="1" x14ac:dyDescent="0.15">
      <c r="A92" s="58">
        <v>75</v>
      </c>
      <c r="B92" s="1"/>
      <c r="C92" s="4"/>
      <c r="D92" s="23"/>
      <c r="E92" s="32" t="s">
        <v>41</v>
      </c>
      <c r="F92" s="33" t="s">
        <v>49</v>
      </c>
      <c r="G92" s="27"/>
      <c r="H92" s="76"/>
      <c r="I92" s="77">
        <f t="shared" si="2"/>
        <v>0</v>
      </c>
    </row>
    <row r="93" spans="1:9" ht="22.5" customHeight="1" x14ac:dyDescent="0.15">
      <c r="A93" s="58">
        <v>76</v>
      </c>
      <c r="B93" s="1"/>
      <c r="C93" s="4"/>
      <c r="D93" s="23"/>
      <c r="E93" s="32" t="s">
        <v>41</v>
      </c>
      <c r="F93" s="33" t="s">
        <v>49</v>
      </c>
      <c r="G93" s="27"/>
      <c r="H93" s="76"/>
      <c r="I93" s="77">
        <f t="shared" si="2"/>
        <v>0</v>
      </c>
    </row>
    <row r="94" spans="1:9" ht="22.5" customHeight="1" x14ac:dyDescent="0.15">
      <c r="A94" s="58">
        <v>77</v>
      </c>
      <c r="B94" s="1"/>
      <c r="C94" s="4"/>
      <c r="D94" s="23"/>
      <c r="E94" s="32" t="s">
        <v>41</v>
      </c>
      <c r="F94" s="33" t="s">
        <v>49</v>
      </c>
      <c r="G94" s="27"/>
      <c r="H94" s="76"/>
      <c r="I94" s="77">
        <f t="shared" si="2"/>
        <v>0</v>
      </c>
    </row>
    <row r="95" spans="1:9" ht="22.5" customHeight="1" x14ac:dyDescent="0.15">
      <c r="A95" s="58">
        <v>78</v>
      </c>
      <c r="B95" s="7"/>
      <c r="C95" s="8"/>
      <c r="D95" s="23"/>
      <c r="E95" s="32" t="s">
        <v>41</v>
      </c>
      <c r="F95" s="33" t="s">
        <v>49</v>
      </c>
      <c r="G95" s="27"/>
      <c r="H95" s="76"/>
      <c r="I95" s="77">
        <f t="shared" si="2"/>
        <v>0</v>
      </c>
    </row>
    <row r="96" spans="1:9" ht="22.5" customHeight="1" x14ac:dyDescent="0.15">
      <c r="A96" s="58">
        <v>79</v>
      </c>
      <c r="B96" s="1"/>
      <c r="C96" s="6"/>
      <c r="D96" s="23"/>
      <c r="E96" s="32" t="s">
        <v>41</v>
      </c>
      <c r="F96" s="33" t="s">
        <v>49</v>
      </c>
      <c r="G96" s="27"/>
      <c r="H96" s="76"/>
      <c r="I96" s="77">
        <f t="shared" si="2"/>
        <v>0</v>
      </c>
    </row>
    <row r="97" spans="1:9" ht="22.5" customHeight="1" x14ac:dyDescent="0.15">
      <c r="A97" s="58">
        <v>80</v>
      </c>
      <c r="B97" s="1"/>
      <c r="C97" s="6"/>
      <c r="D97" s="23"/>
      <c r="E97" s="32" t="s">
        <v>41</v>
      </c>
      <c r="F97" s="33" t="s">
        <v>49</v>
      </c>
      <c r="G97" s="27"/>
      <c r="H97" s="76"/>
      <c r="I97" s="77">
        <f t="shared" si="2"/>
        <v>0</v>
      </c>
    </row>
    <row r="98" spans="1:9" ht="22.5" customHeight="1" x14ac:dyDescent="0.15">
      <c r="A98" s="58">
        <v>81</v>
      </c>
      <c r="B98" s="1"/>
      <c r="C98" s="4"/>
      <c r="D98" s="23"/>
      <c r="E98" s="32" t="s">
        <v>41</v>
      </c>
      <c r="F98" s="33" t="s">
        <v>49</v>
      </c>
      <c r="G98" s="27"/>
      <c r="H98" s="76"/>
      <c r="I98" s="77">
        <f t="shared" si="2"/>
        <v>0</v>
      </c>
    </row>
    <row r="99" spans="1:9" ht="22.5" customHeight="1" x14ac:dyDescent="0.15">
      <c r="A99" s="58">
        <v>82</v>
      </c>
      <c r="B99" s="1"/>
      <c r="C99" s="4"/>
      <c r="D99" s="23"/>
      <c r="E99" s="32" t="s">
        <v>41</v>
      </c>
      <c r="F99" s="33" t="s">
        <v>49</v>
      </c>
      <c r="G99" s="27"/>
      <c r="H99" s="76"/>
      <c r="I99" s="77">
        <f t="shared" si="2"/>
        <v>0</v>
      </c>
    </row>
    <row r="100" spans="1:9" ht="22.5" customHeight="1" x14ac:dyDescent="0.15">
      <c r="A100" s="58">
        <v>83</v>
      </c>
      <c r="B100" s="1"/>
      <c r="C100" s="4"/>
      <c r="D100" s="23"/>
      <c r="E100" s="32" t="s">
        <v>41</v>
      </c>
      <c r="F100" s="33" t="s">
        <v>49</v>
      </c>
      <c r="G100" s="27"/>
      <c r="H100" s="76"/>
      <c r="I100" s="77">
        <f t="shared" si="2"/>
        <v>0</v>
      </c>
    </row>
    <row r="101" spans="1:9" ht="22.5" customHeight="1" x14ac:dyDescent="0.15">
      <c r="A101" s="58">
        <v>84</v>
      </c>
      <c r="B101" s="1"/>
      <c r="C101" s="4"/>
      <c r="D101" s="23"/>
      <c r="E101" s="32" t="s">
        <v>41</v>
      </c>
      <c r="F101" s="33" t="s">
        <v>49</v>
      </c>
      <c r="G101" s="27"/>
      <c r="H101" s="76"/>
      <c r="I101" s="77">
        <f t="shared" si="2"/>
        <v>0</v>
      </c>
    </row>
    <row r="102" spans="1:9" ht="22.5" customHeight="1" x14ac:dyDescent="0.15">
      <c r="A102" s="58">
        <v>85</v>
      </c>
      <c r="B102" s="1"/>
      <c r="C102" s="4"/>
      <c r="D102" s="23"/>
      <c r="E102" s="32" t="s">
        <v>41</v>
      </c>
      <c r="F102" s="33" t="s">
        <v>49</v>
      </c>
      <c r="G102" s="27"/>
      <c r="H102" s="76"/>
      <c r="I102" s="77">
        <f t="shared" si="2"/>
        <v>0</v>
      </c>
    </row>
    <row r="103" spans="1:9" ht="22.5" customHeight="1" x14ac:dyDescent="0.15">
      <c r="A103" s="58">
        <v>86</v>
      </c>
      <c r="B103" s="1"/>
      <c r="C103" s="4"/>
      <c r="D103" s="23"/>
      <c r="E103" s="32" t="s">
        <v>41</v>
      </c>
      <c r="F103" s="33" t="s">
        <v>49</v>
      </c>
      <c r="G103" s="27"/>
      <c r="H103" s="76"/>
      <c r="I103" s="77">
        <f t="shared" si="2"/>
        <v>0</v>
      </c>
    </row>
    <row r="104" spans="1:9" ht="22.5" customHeight="1" x14ac:dyDescent="0.15">
      <c r="A104" s="58">
        <v>87</v>
      </c>
      <c r="B104" s="1"/>
      <c r="C104" s="4"/>
      <c r="D104" s="23"/>
      <c r="E104" s="32" t="s">
        <v>41</v>
      </c>
      <c r="F104" s="33" t="s">
        <v>49</v>
      </c>
      <c r="G104" s="27"/>
      <c r="H104" s="76"/>
      <c r="I104" s="77">
        <f t="shared" si="2"/>
        <v>0</v>
      </c>
    </row>
    <row r="105" spans="1:9" ht="22.5" customHeight="1" x14ac:dyDescent="0.15">
      <c r="A105" s="58">
        <v>88</v>
      </c>
      <c r="B105" s="1"/>
      <c r="C105" s="4"/>
      <c r="D105" s="23"/>
      <c r="E105" s="32" t="s">
        <v>41</v>
      </c>
      <c r="F105" s="33" t="s">
        <v>49</v>
      </c>
      <c r="G105" s="27"/>
      <c r="H105" s="76"/>
      <c r="I105" s="77">
        <f t="shared" si="2"/>
        <v>0</v>
      </c>
    </row>
    <row r="106" spans="1:9" ht="22.5" customHeight="1" x14ac:dyDescent="0.15">
      <c r="A106" s="58">
        <v>89</v>
      </c>
      <c r="B106" s="1"/>
      <c r="C106" s="4"/>
      <c r="D106" s="23"/>
      <c r="E106" s="32" t="s">
        <v>41</v>
      </c>
      <c r="F106" s="33" t="s">
        <v>49</v>
      </c>
      <c r="G106" s="27"/>
      <c r="H106" s="76"/>
      <c r="I106" s="77">
        <f t="shared" si="2"/>
        <v>0</v>
      </c>
    </row>
    <row r="107" spans="1:9" ht="22.5" customHeight="1" thickBot="1" x14ac:dyDescent="0.2">
      <c r="A107" s="58">
        <v>90</v>
      </c>
      <c r="B107" s="7"/>
      <c r="C107" s="8"/>
      <c r="D107" s="23"/>
      <c r="E107" s="32" t="s">
        <v>41</v>
      </c>
      <c r="F107" s="33" t="s">
        <v>49</v>
      </c>
      <c r="G107" s="27"/>
      <c r="H107" s="76"/>
      <c r="I107" s="77">
        <f t="shared" si="2"/>
        <v>0</v>
      </c>
    </row>
    <row r="108" spans="1:9" ht="22.5" customHeight="1" thickTop="1" x14ac:dyDescent="0.15">
      <c r="A108" s="187" t="s">
        <v>4</v>
      </c>
      <c r="B108" s="188"/>
      <c r="C108" s="189"/>
      <c r="D108" s="189"/>
      <c r="E108" s="189"/>
      <c r="F108" s="189"/>
      <c r="G108" s="189"/>
      <c r="H108" s="189"/>
      <c r="I108" s="13">
        <f>SUM(I78:I95)+I72</f>
        <v>0</v>
      </c>
    </row>
  </sheetData>
  <sheetProtection selectLockedCells="1"/>
  <mergeCells count="33">
    <mergeCell ref="A36:H36"/>
    <mergeCell ref="A37:B37"/>
    <mergeCell ref="A38:I38"/>
    <mergeCell ref="A39:I39"/>
    <mergeCell ref="A1:B1"/>
    <mergeCell ref="A2:I2"/>
    <mergeCell ref="A3:I3"/>
    <mergeCell ref="A4:A5"/>
    <mergeCell ref="B4:B5"/>
    <mergeCell ref="C4:C5"/>
    <mergeCell ref="I4:I5"/>
    <mergeCell ref="D4:H4"/>
    <mergeCell ref="D5:E5"/>
    <mergeCell ref="G5:H5"/>
    <mergeCell ref="A74:I74"/>
    <mergeCell ref="A75:I75"/>
    <mergeCell ref="I40:I41"/>
    <mergeCell ref="D41:E41"/>
    <mergeCell ref="G41:H41"/>
    <mergeCell ref="A72:H72"/>
    <mergeCell ref="A40:A41"/>
    <mergeCell ref="B40:B41"/>
    <mergeCell ref="C40:C41"/>
    <mergeCell ref="A73:B73"/>
    <mergeCell ref="D40:H40"/>
    <mergeCell ref="I76:I77"/>
    <mergeCell ref="D77:E77"/>
    <mergeCell ref="G77:H77"/>
    <mergeCell ref="A108:H108"/>
    <mergeCell ref="A76:A77"/>
    <mergeCell ref="B76:B77"/>
    <mergeCell ref="C76:C77"/>
    <mergeCell ref="D76:H76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3"/>
    <pageSetUpPr autoPageBreaks="0"/>
  </sheetPr>
  <dimension ref="A1:I72"/>
  <sheetViews>
    <sheetView showGridLines="0" showZeros="0" workbookViewId="0">
      <selection activeCellId="1" sqref="B4: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3" width="30.625" style="54" customWidth="1"/>
    <col min="4" max="4" width="10.25" style="54" customWidth="1"/>
    <col min="5" max="6" width="1.875" style="54" customWidth="1"/>
    <col min="7" max="7" width="10.25" style="60" customWidth="1"/>
    <col min="8" max="8" width="1.875" style="61" customWidth="1"/>
    <col min="9" max="9" width="15.625" style="60" customWidth="1"/>
    <col min="10" max="16384" width="9" style="54"/>
  </cols>
  <sheetData>
    <row r="1" spans="1:9" x14ac:dyDescent="0.15">
      <c r="A1" s="196" t="s">
        <v>72</v>
      </c>
      <c r="B1" s="196"/>
    </row>
    <row r="2" spans="1:9" ht="37.5" customHeight="1" x14ac:dyDescent="0.15">
      <c r="A2" s="197" t="s">
        <v>13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</row>
    <row r="4" spans="1:9" ht="18.75" customHeight="1" x14ac:dyDescent="0.15">
      <c r="A4" s="207" t="s">
        <v>23</v>
      </c>
      <c r="B4" s="210" t="s">
        <v>21</v>
      </c>
      <c r="C4" s="210" t="s">
        <v>66</v>
      </c>
      <c r="D4" s="209" t="s">
        <v>48</v>
      </c>
      <c r="E4" s="212"/>
      <c r="F4" s="212"/>
      <c r="G4" s="212"/>
      <c r="H4" s="218"/>
      <c r="I4" s="227" t="s">
        <v>22</v>
      </c>
    </row>
    <row r="5" spans="1:9" ht="18.75" customHeight="1" x14ac:dyDescent="0.15">
      <c r="A5" s="208"/>
      <c r="B5" s="203"/>
      <c r="C5" s="203"/>
      <c r="D5" s="204" t="s">
        <v>14</v>
      </c>
      <c r="E5" s="222"/>
      <c r="F5" s="62"/>
      <c r="G5" s="229" t="s">
        <v>126</v>
      </c>
      <c r="H5" s="205"/>
      <c r="I5" s="228"/>
    </row>
    <row r="6" spans="1:9" ht="22.5" customHeight="1" x14ac:dyDescent="0.15">
      <c r="A6" s="64">
        <v>1</v>
      </c>
      <c r="B6" s="17"/>
      <c r="C6" s="18"/>
      <c r="D6" s="25"/>
      <c r="E6" s="30" t="s">
        <v>41</v>
      </c>
      <c r="F6" s="31" t="s">
        <v>49</v>
      </c>
      <c r="G6" s="26"/>
      <c r="H6" s="71" t="s">
        <v>57</v>
      </c>
      <c r="I6" s="77">
        <f>D6*G6</f>
        <v>0</v>
      </c>
    </row>
    <row r="7" spans="1:9" ht="22.5" customHeight="1" x14ac:dyDescent="0.15">
      <c r="A7" s="58">
        <v>2</v>
      </c>
      <c r="B7" s="14"/>
      <c r="C7" s="2"/>
      <c r="D7" s="23"/>
      <c r="E7" s="32" t="s">
        <v>41</v>
      </c>
      <c r="F7" s="33" t="s">
        <v>49</v>
      </c>
      <c r="G7" s="27"/>
      <c r="H7" s="76"/>
      <c r="I7" s="77">
        <f t="shared" ref="I7:I35" si="0">D7*G7</f>
        <v>0</v>
      </c>
    </row>
    <row r="8" spans="1:9" ht="22.5" customHeight="1" x14ac:dyDescent="0.15">
      <c r="A8" s="58">
        <v>3</v>
      </c>
      <c r="B8" s="1"/>
      <c r="C8" s="2"/>
      <c r="D8" s="23"/>
      <c r="E8" s="32" t="s">
        <v>41</v>
      </c>
      <c r="F8" s="33" t="s">
        <v>38</v>
      </c>
      <c r="G8" s="27"/>
      <c r="H8" s="76"/>
      <c r="I8" s="77">
        <f t="shared" si="0"/>
        <v>0</v>
      </c>
    </row>
    <row r="9" spans="1:9" ht="22.5" customHeight="1" x14ac:dyDescent="0.15">
      <c r="A9" s="58">
        <v>4</v>
      </c>
      <c r="B9" s="1"/>
      <c r="C9" s="2"/>
      <c r="D9" s="23"/>
      <c r="E9" s="32" t="s">
        <v>41</v>
      </c>
      <c r="F9" s="33" t="s">
        <v>38</v>
      </c>
      <c r="G9" s="27"/>
      <c r="H9" s="76"/>
      <c r="I9" s="77">
        <f t="shared" si="0"/>
        <v>0</v>
      </c>
    </row>
    <row r="10" spans="1:9" ht="22.5" customHeight="1" x14ac:dyDescent="0.15">
      <c r="A10" s="58">
        <v>5</v>
      </c>
      <c r="B10" s="1"/>
      <c r="C10" s="2"/>
      <c r="D10" s="23"/>
      <c r="E10" s="32" t="s">
        <v>41</v>
      </c>
      <c r="F10" s="33" t="s">
        <v>38</v>
      </c>
      <c r="G10" s="27"/>
      <c r="H10" s="76"/>
      <c r="I10" s="77">
        <f t="shared" si="0"/>
        <v>0</v>
      </c>
    </row>
    <row r="11" spans="1:9" ht="22.5" customHeight="1" x14ac:dyDescent="0.15">
      <c r="A11" s="58">
        <v>6</v>
      </c>
      <c r="B11" s="1"/>
      <c r="C11" s="2"/>
      <c r="D11" s="23"/>
      <c r="E11" s="32" t="s">
        <v>41</v>
      </c>
      <c r="F11" s="33" t="s">
        <v>38</v>
      </c>
      <c r="G11" s="27"/>
      <c r="H11" s="76"/>
      <c r="I11" s="77">
        <f t="shared" si="0"/>
        <v>0</v>
      </c>
    </row>
    <row r="12" spans="1:9" ht="22.5" customHeight="1" x14ac:dyDescent="0.15">
      <c r="A12" s="58">
        <v>7</v>
      </c>
      <c r="B12" s="1"/>
      <c r="C12" s="6"/>
      <c r="D12" s="23"/>
      <c r="E12" s="32" t="s">
        <v>41</v>
      </c>
      <c r="F12" s="33" t="s">
        <v>38</v>
      </c>
      <c r="G12" s="27"/>
      <c r="H12" s="76"/>
      <c r="I12" s="77">
        <f t="shared" si="0"/>
        <v>0</v>
      </c>
    </row>
    <row r="13" spans="1:9" ht="22.5" customHeight="1" x14ac:dyDescent="0.15">
      <c r="A13" s="58">
        <v>8</v>
      </c>
      <c r="B13" s="1"/>
      <c r="C13" s="6"/>
      <c r="D13" s="23"/>
      <c r="E13" s="32" t="s">
        <v>41</v>
      </c>
      <c r="F13" s="33" t="s">
        <v>38</v>
      </c>
      <c r="G13" s="27"/>
      <c r="H13" s="76"/>
      <c r="I13" s="77">
        <f t="shared" si="0"/>
        <v>0</v>
      </c>
    </row>
    <row r="14" spans="1:9" ht="22.5" customHeight="1" x14ac:dyDescent="0.15">
      <c r="A14" s="58">
        <v>9</v>
      </c>
      <c r="B14" s="1"/>
      <c r="C14" s="6"/>
      <c r="D14" s="23"/>
      <c r="E14" s="32" t="s">
        <v>41</v>
      </c>
      <c r="F14" s="33" t="s">
        <v>38</v>
      </c>
      <c r="G14" s="27"/>
      <c r="H14" s="76"/>
      <c r="I14" s="77">
        <f t="shared" si="0"/>
        <v>0</v>
      </c>
    </row>
    <row r="15" spans="1:9" ht="22.5" customHeight="1" x14ac:dyDescent="0.15">
      <c r="A15" s="58">
        <v>10</v>
      </c>
      <c r="B15" s="1"/>
      <c r="C15" s="6"/>
      <c r="D15" s="23"/>
      <c r="E15" s="32" t="s">
        <v>41</v>
      </c>
      <c r="F15" s="33" t="s">
        <v>38</v>
      </c>
      <c r="G15" s="27"/>
      <c r="H15" s="76"/>
      <c r="I15" s="77">
        <f t="shared" si="0"/>
        <v>0</v>
      </c>
    </row>
    <row r="16" spans="1:9" ht="22.5" customHeight="1" x14ac:dyDescent="0.15">
      <c r="A16" s="58">
        <v>11</v>
      </c>
      <c r="B16" s="1"/>
      <c r="C16" s="4"/>
      <c r="D16" s="23"/>
      <c r="E16" s="32" t="s">
        <v>41</v>
      </c>
      <c r="F16" s="33" t="s">
        <v>38</v>
      </c>
      <c r="G16" s="27"/>
      <c r="H16" s="76"/>
      <c r="I16" s="77">
        <f t="shared" si="0"/>
        <v>0</v>
      </c>
    </row>
    <row r="17" spans="1:9" ht="22.5" customHeight="1" x14ac:dyDescent="0.15">
      <c r="A17" s="58">
        <v>12</v>
      </c>
      <c r="B17" s="1"/>
      <c r="C17" s="4"/>
      <c r="D17" s="23"/>
      <c r="E17" s="32" t="s">
        <v>41</v>
      </c>
      <c r="F17" s="33" t="s">
        <v>38</v>
      </c>
      <c r="G17" s="27"/>
      <c r="H17" s="76"/>
      <c r="I17" s="77">
        <f t="shared" si="0"/>
        <v>0</v>
      </c>
    </row>
    <row r="18" spans="1:9" ht="22.5" customHeight="1" x14ac:dyDescent="0.15">
      <c r="A18" s="58">
        <v>13</v>
      </c>
      <c r="B18" s="1"/>
      <c r="C18" s="4"/>
      <c r="D18" s="23"/>
      <c r="E18" s="32" t="s">
        <v>41</v>
      </c>
      <c r="F18" s="33" t="s">
        <v>38</v>
      </c>
      <c r="G18" s="27"/>
      <c r="H18" s="76"/>
      <c r="I18" s="77">
        <f t="shared" si="0"/>
        <v>0</v>
      </c>
    </row>
    <row r="19" spans="1:9" ht="22.5" customHeight="1" x14ac:dyDescent="0.15">
      <c r="A19" s="58">
        <v>14</v>
      </c>
      <c r="B19" s="1"/>
      <c r="C19" s="4"/>
      <c r="D19" s="23"/>
      <c r="E19" s="32" t="s">
        <v>41</v>
      </c>
      <c r="F19" s="33" t="s">
        <v>38</v>
      </c>
      <c r="G19" s="27"/>
      <c r="H19" s="76"/>
      <c r="I19" s="77">
        <f t="shared" si="0"/>
        <v>0</v>
      </c>
    </row>
    <row r="20" spans="1:9" ht="22.5" customHeight="1" x14ac:dyDescent="0.15">
      <c r="A20" s="58">
        <v>15</v>
      </c>
      <c r="B20" s="1"/>
      <c r="C20" s="4"/>
      <c r="D20" s="23"/>
      <c r="E20" s="32" t="s">
        <v>41</v>
      </c>
      <c r="F20" s="33" t="s">
        <v>38</v>
      </c>
      <c r="G20" s="27"/>
      <c r="H20" s="76"/>
      <c r="I20" s="77">
        <f t="shared" si="0"/>
        <v>0</v>
      </c>
    </row>
    <row r="21" spans="1:9" ht="22.5" customHeight="1" x14ac:dyDescent="0.15">
      <c r="A21" s="58">
        <v>16</v>
      </c>
      <c r="B21" s="1"/>
      <c r="C21" s="4"/>
      <c r="D21" s="23"/>
      <c r="E21" s="32" t="s">
        <v>41</v>
      </c>
      <c r="F21" s="33" t="s">
        <v>38</v>
      </c>
      <c r="G21" s="27"/>
      <c r="H21" s="76"/>
      <c r="I21" s="77">
        <f t="shared" si="0"/>
        <v>0</v>
      </c>
    </row>
    <row r="22" spans="1:9" ht="22.5" customHeight="1" x14ac:dyDescent="0.15">
      <c r="A22" s="58">
        <v>17</v>
      </c>
      <c r="B22" s="1"/>
      <c r="C22" s="4"/>
      <c r="D22" s="23"/>
      <c r="E22" s="32" t="s">
        <v>41</v>
      </c>
      <c r="F22" s="33" t="s">
        <v>38</v>
      </c>
      <c r="G22" s="27"/>
      <c r="H22" s="76"/>
      <c r="I22" s="77">
        <f t="shared" si="0"/>
        <v>0</v>
      </c>
    </row>
    <row r="23" spans="1:9" ht="22.5" customHeight="1" x14ac:dyDescent="0.15">
      <c r="A23" s="58">
        <v>18</v>
      </c>
      <c r="B23" s="7"/>
      <c r="C23" s="8"/>
      <c r="D23" s="23"/>
      <c r="E23" s="32" t="s">
        <v>41</v>
      </c>
      <c r="F23" s="33" t="s">
        <v>38</v>
      </c>
      <c r="G23" s="27"/>
      <c r="H23" s="76"/>
      <c r="I23" s="77">
        <f t="shared" si="0"/>
        <v>0</v>
      </c>
    </row>
    <row r="24" spans="1:9" ht="22.5" customHeight="1" x14ac:dyDescent="0.15">
      <c r="A24" s="58">
        <v>19</v>
      </c>
      <c r="B24" s="1"/>
      <c r="C24" s="6"/>
      <c r="D24" s="23"/>
      <c r="E24" s="32" t="s">
        <v>41</v>
      </c>
      <c r="F24" s="33" t="s">
        <v>38</v>
      </c>
      <c r="G24" s="27"/>
      <c r="H24" s="76"/>
      <c r="I24" s="77">
        <f t="shared" si="0"/>
        <v>0</v>
      </c>
    </row>
    <row r="25" spans="1:9" ht="22.5" customHeight="1" x14ac:dyDescent="0.15">
      <c r="A25" s="58">
        <v>20</v>
      </c>
      <c r="B25" s="1"/>
      <c r="C25" s="6"/>
      <c r="D25" s="23"/>
      <c r="E25" s="32" t="s">
        <v>41</v>
      </c>
      <c r="F25" s="33" t="s">
        <v>38</v>
      </c>
      <c r="G25" s="27"/>
      <c r="H25" s="76"/>
      <c r="I25" s="77">
        <f t="shared" si="0"/>
        <v>0</v>
      </c>
    </row>
    <row r="26" spans="1:9" ht="22.5" customHeight="1" x14ac:dyDescent="0.15">
      <c r="A26" s="58">
        <v>21</v>
      </c>
      <c r="B26" s="14"/>
      <c r="C26" s="4"/>
      <c r="D26" s="23"/>
      <c r="E26" s="32" t="s">
        <v>41</v>
      </c>
      <c r="F26" s="33" t="s">
        <v>38</v>
      </c>
      <c r="G26" s="27"/>
      <c r="H26" s="76"/>
      <c r="I26" s="77">
        <f t="shared" si="0"/>
        <v>0</v>
      </c>
    </row>
    <row r="27" spans="1:9" ht="22.5" customHeight="1" x14ac:dyDescent="0.15">
      <c r="A27" s="58">
        <v>22</v>
      </c>
      <c r="B27" s="1"/>
      <c r="C27" s="4"/>
      <c r="D27" s="23"/>
      <c r="E27" s="32" t="s">
        <v>41</v>
      </c>
      <c r="F27" s="33" t="s">
        <v>38</v>
      </c>
      <c r="G27" s="27"/>
      <c r="H27" s="76"/>
      <c r="I27" s="77">
        <f t="shared" si="0"/>
        <v>0</v>
      </c>
    </row>
    <row r="28" spans="1:9" ht="22.5" customHeight="1" x14ac:dyDescent="0.15">
      <c r="A28" s="58">
        <v>23</v>
      </c>
      <c r="B28" s="1"/>
      <c r="C28" s="4"/>
      <c r="D28" s="23"/>
      <c r="E28" s="32" t="s">
        <v>41</v>
      </c>
      <c r="F28" s="33" t="s">
        <v>38</v>
      </c>
      <c r="G28" s="27"/>
      <c r="H28" s="76"/>
      <c r="I28" s="77">
        <f t="shared" si="0"/>
        <v>0</v>
      </c>
    </row>
    <row r="29" spans="1:9" ht="22.5" customHeight="1" x14ac:dyDescent="0.15">
      <c r="A29" s="58">
        <v>24</v>
      </c>
      <c r="B29" s="1"/>
      <c r="C29" s="4"/>
      <c r="D29" s="23"/>
      <c r="E29" s="32" t="s">
        <v>41</v>
      </c>
      <c r="F29" s="33" t="s">
        <v>38</v>
      </c>
      <c r="G29" s="27"/>
      <c r="H29" s="76"/>
      <c r="I29" s="77">
        <f t="shared" si="0"/>
        <v>0</v>
      </c>
    </row>
    <row r="30" spans="1:9" ht="22.5" customHeight="1" x14ac:dyDescent="0.15">
      <c r="A30" s="58">
        <v>25</v>
      </c>
      <c r="B30" s="1"/>
      <c r="C30" s="4"/>
      <c r="D30" s="23"/>
      <c r="E30" s="32" t="s">
        <v>41</v>
      </c>
      <c r="F30" s="33" t="s">
        <v>38</v>
      </c>
      <c r="G30" s="27"/>
      <c r="H30" s="76"/>
      <c r="I30" s="77">
        <f t="shared" si="0"/>
        <v>0</v>
      </c>
    </row>
    <row r="31" spans="1:9" ht="22.5" customHeight="1" x14ac:dyDescent="0.15">
      <c r="A31" s="58">
        <v>26</v>
      </c>
      <c r="B31" s="1"/>
      <c r="C31" s="4"/>
      <c r="D31" s="23"/>
      <c r="E31" s="32" t="s">
        <v>41</v>
      </c>
      <c r="F31" s="33" t="s">
        <v>38</v>
      </c>
      <c r="G31" s="27"/>
      <c r="H31" s="76"/>
      <c r="I31" s="77">
        <f t="shared" si="0"/>
        <v>0</v>
      </c>
    </row>
    <row r="32" spans="1:9" ht="22.5" customHeight="1" x14ac:dyDescent="0.15">
      <c r="A32" s="58">
        <v>27</v>
      </c>
      <c r="B32" s="1"/>
      <c r="C32" s="4"/>
      <c r="D32" s="23"/>
      <c r="E32" s="32" t="s">
        <v>41</v>
      </c>
      <c r="F32" s="33" t="s">
        <v>38</v>
      </c>
      <c r="G32" s="27"/>
      <c r="H32" s="76"/>
      <c r="I32" s="77">
        <f t="shared" si="0"/>
        <v>0</v>
      </c>
    </row>
    <row r="33" spans="1:9" ht="22.5" customHeight="1" x14ac:dyDescent="0.15">
      <c r="A33" s="58">
        <v>28</v>
      </c>
      <c r="B33" s="1"/>
      <c r="C33" s="4"/>
      <c r="D33" s="23"/>
      <c r="E33" s="32" t="s">
        <v>41</v>
      </c>
      <c r="F33" s="33" t="s">
        <v>38</v>
      </c>
      <c r="G33" s="27"/>
      <c r="H33" s="76"/>
      <c r="I33" s="77">
        <f t="shared" si="0"/>
        <v>0</v>
      </c>
    </row>
    <row r="34" spans="1:9" ht="22.5" customHeight="1" x14ac:dyDescent="0.15">
      <c r="A34" s="58">
        <v>29</v>
      </c>
      <c r="B34" s="1"/>
      <c r="C34" s="4"/>
      <c r="D34" s="23"/>
      <c r="E34" s="32" t="s">
        <v>41</v>
      </c>
      <c r="F34" s="33" t="s">
        <v>38</v>
      </c>
      <c r="G34" s="27"/>
      <c r="H34" s="76"/>
      <c r="I34" s="77">
        <f t="shared" si="0"/>
        <v>0</v>
      </c>
    </row>
    <row r="35" spans="1:9" ht="22.5" customHeight="1" thickBot="1" x14ac:dyDescent="0.2">
      <c r="A35" s="59">
        <v>30</v>
      </c>
      <c r="B35" s="7"/>
      <c r="C35" s="8"/>
      <c r="D35" s="23"/>
      <c r="E35" s="32" t="s">
        <v>41</v>
      </c>
      <c r="F35" s="33" t="s">
        <v>38</v>
      </c>
      <c r="G35" s="27"/>
      <c r="H35" s="76"/>
      <c r="I35" s="77">
        <f t="shared" si="0"/>
        <v>0</v>
      </c>
    </row>
    <row r="36" spans="1:9" ht="22.5" customHeight="1" thickTop="1" x14ac:dyDescent="0.15">
      <c r="A36" s="187" t="s">
        <v>4</v>
      </c>
      <c r="B36" s="188"/>
      <c r="C36" s="189"/>
      <c r="D36" s="189"/>
      <c r="E36" s="189"/>
      <c r="F36" s="189"/>
      <c r="G36" s="189"/>
      <c r="H36" s="189"/>
      <c r="I36" s="13">
        <f>SUM(I6:I23)</f>
        <v>0</v>
      </c>
    </row>
    <row r="37" spans="1:9" x14ac:dyDescent="0.15">
      <c r="A37" s="196" t="s">
        <v>122</v>
      </c>
      <c r="B37" s="196"/>
    </row>
    <row r="38" spans="1:9" ht="37.5" customHeight="1" x14ac:dyDescent="0.15">
      <c r="A38" s="197" t="s">
        <v>13</v>
      </c>
      <c r="B38" s="197"/>
      <c r="C38" s="197"/>
      <c r="D38" s="197"/>
      <c r="E38" s="197"/>
      <c r="F38" s="197"/>
      <c r="G38" s="197"/>
      <c r="H38" s="197"/>
      <c r="I38" s="197"/>
    </row>
    <row r="39" spans="1:9" x14ac:dyDescent="0.15">
      <c r="A39" s="198" t="s">
        <v>40</v>
      </c>
      <c r="B39" s="198"/>
      <c r="C39" s="198"/>
      <c r="D39" s="198"/>
      <c r="E39" s="198"/>
      <c r="F39" s="198"/>
      <c r="G39" s="198"/>
      <c r="H39" s="198"/>
      <c r="I39" s="198"/>
    </row>
    <row r="40" spans="1:9" ht="18.75" customHeight="1" x14ac:dyDescent="0.15">
      <c r="A40" s="207" t="s">
        <v>23</v>
      </c>
      <c r="B40" s="210" t="s">
        <v>21</v>
      </c>
      <c r="C40" s="210" t="s">
        <v>66</v>
      </c>
      <c r="D40" s="209" t="s">
        <v>48</v>
      </c>
      <c r="E40" s="212"/>
      <c r="F40" s="212"/>
      <c r="G40" s="212"/>
      <c r="H40" s="218"/>
      <c r="I40" s="227" t="s">
        <v>22</v>
      </c>
    </row>
    <row r="41" spans="1:9" ht="18.75" customHeight="1" x14ac:dyDescent="0.15">
      <c r="A41" s="208"/>
      <c r="B41" s="203"/>
      <c r="C41" s="203"/>
      <c r="D41" s="204" t="s">
        <v>69</v>
      </c>
      <c r="E41" s="222"/>
      <c r="F41" s="62"/>
      <c r="G41" s="229" t="s">
        <v>71</v>
      </c>
      <c r="H41" s="205"/>
      <c r="I41" s="228"/>
    </row>
    <row r="42" spans="1:9" ht="22.5" customHeight="1" x14ac:dyDescent="0.15">
      <c r="A42" s="64">
        <v>31</v>
      </c>
      <c r="B42" s="17"/>
      <c r="C42" s="18"/>
      <c r="D42" s="25"/>
      <c r="E42" s="30" t="s">
        <v>41</v>
      </c>
      <c r="F42" s="31" t="s">
        <v>49</v>
      </c>
      <c r="G42" s="26"/>
      <c r="H42" s="71"/>
      <c r="I42" s="77">
        <f>D42*G42</f>
        <v>0</v>
      </c>
    </row>
    <row r="43" spans="1:9" ht="22.5" customHeight="1" x14ac:dyDescent="0.15">
      <c r="A43" s="58">
        <v>32</v>
      </c>
      <c r="B43" s="14"/>
      <c r="C43" s="2"/>
      <c r="D43" s="23"/>
      <c r="E43" s="32" t="s">
        <v>41</v>
      </c>
      <c r="F43" s="33" t="s">
        <v>49</v>
      </c>
      <c r="G43" s="27"/>
      <c r="H43" s="76"/>
      <c r="I43" s="77">
        <f t="shared" ref="I43:I71" si="1">D43*G43</f>
        <v>0</v>
      </c>
    </row>
    <row r="44" spans="1:9" ht="22.5" customHeight="1" x14ac:dyDescent="0.15">
      <c r="A44" s="58">
        <v>33</v>
      </c>
      <c r="B44" s="1"/>
      <c r="C44" s="2"/>
      <c r="D44" s="23"/>
      <c r="E44" s="32" t="s">
        <v>41</v>
      </c>
      <c r="F44" s="33" t="s">
        <v>38</v>
      </c>
      <c r="G44" s="27"/>
      <c r="H44" s="76"/>
      <c r="I44" s="77">
        <f t="shared" si="1"/>
        <v>0</v>
      </c>
    </row>
    <row r="45" spans="1:9" ht="22.5" customHeight="1" x14ac:dyDescent="0.15">
      <c r="A45" s="58">
        <v>34</v>
      </c>
      <c r="B45" s="1"/>
      <c r="C45" s="2"/>
      <c r="D45" s="23"/>
      <c r="E45" s="32" t="s">
        <v>41</v>
      </c>
      <c r="F45" s="33" t="s">
        <v>38</v>
      </c>
      <c r="G45" s="27"/>
      <c r="H45" s="76"/>
      <c r="I45" s="77">
        <f t="shared" si="1"/>
        <v>0</v>
      </c>
    </row>
    <row r="46" spans="1:9" ht="22.5" customHeight="1" x14ac:dyDescent="0.15">
      <c r="A46" s="58">
        <v>35</v>
      </c>
      <c r="B46" s="1"/>
      <c r="C46" s="2"/>
      <c r="D46" s="23"/>
      <c r="E46" s="32" t="s">
        <v>41</v>
      </c>
      <c r="F46" s="33" t="s">
        <v>38</v>
      </c>
      <c r="G46" s="27"/>
      <c r="H46" s="76"/>
      <c r="I46" s="77">
        <f t="shared" si="1"/>
        <v>0</v>
      </c>
    </row>
    <row r="47" spans="1:9" ht="22.5" customHeight="1" x14ac:dyDescent="0.15">
      <c r="A47" s="58">
        <v>36</v>
      </c>
      <c r="B47" s="1"/>
      <c r="C47" s="2"/>
      <c r="D47" s="23"/>
      <c r="E47" s="32" t="s">
        <v>41</v>
      </c>
      <c r="F47" s="33" t="s">
        <v>38</v>
      </c>
      <c r="G47" s="27"/>
      <c r="H47" s="76"/>
      <c r="I47" s="77">
        <f t="shared" si="1"/>
        <v>0</v>
      </c>
    </row>
    <row r="48" spans="1:9" ht="22.5" customHeight="1" x14ac:dyDescent="0.15">
      <c r="A48" s="58">
        <v>37</v>
      </c>
      <c r="B48" s="1"/>
      <c r="C48" s="6"/>
      <c r="D48" s="23"/>
      <c r="E48" s="32" t="s">
        <v>41</v>
      </c>
      <c r="F48" s="33" t="s">
        <v>38</v>
      </c>
      <c r="G48" s="27"/>
      <c r="H48" s="76"/>
      <c r="I48" s="77">
        <f t="shared" si="1"/>
        <v>0</v>
      </c>
    </row>
    <row r="49" spans="1:9" ht="22.5" customHeight="1" x14ac:dyDescent="0.15">
      <c r="A49" s="58">
        <v>38</v>
      </c>
      <c r="B49" s="1"/>
      <c r="C49" s="6"/>
      <c r="D49" s="23"/>
      <c r="E49" s="32" t="s">
        <v>41</v>
      </c>
      <c r="F49" s="33" t="s">
        <v>38</v>
      </c>
      <c r="G49" s="27"/>
      <c r="H49" s="76"/>
      <c r="I49" s="77">
        <f t="shared" si="1"/>
        <v>0</v>
      </c>
    </row>
    <row r="50" spans="1:9" ht="22.5" customHeight="1" x14ac:dyDescent="0.15">
      <c r="A50" s="58">
        <v>39</v>
      </c>
      <c r="B50" s="1"/>
      <c r="C50" s="6"/>
      <c r="D50" s="23"/>
      <c r="E50" s="32" t="s">
        <v>41</v>
      </c>
      <c r="F50" s="33" t="s">
        <v>38</v>
      </c>
      <c r="G50" s="27"/>
      <c r="H50" s="76"/>
      <c r="I50" s="77">
        <f t="shared" si="1"/>
        <v>0</v>
      </c>
    </row>
    <row r="51" spans="1:9" ht="22.5" customHeight="1" x14ac:dyDescent="0.15">
      <c r="A51" s="58">
        <v>40</v>
      </c>
      <c r="B51" s="1"/>
      <c r="C51" s="6"/>
      <c r="D51" s="23"/>
      <c r="E51" s="32" t="s">
        <v>41</v>
      </c>
      <c r="F51" s="33" t="s">
        <v>38</v>
      </c>
      <c r="G51" s="27"/>
      <c r="H51" s="76"/>
      <c r="I51" s="77">
        <f t="shared" si="1"/>
        <v>0</v>
      </c>
    </row>
    <row r="52" spans="1:9" ht="22.5" customHeight="1" x14ac:dyDescent="0.15">
      <c r="A52" s="58">
        <v>41</v>
      </c>
      <c r="B52" s="1"/>
      <c r="C52" s="4"/>
      <c r="D52" s="23"/>
      <c r="E52" s="32" t="s">
        <v>41</v>
      </c>
      <c r="F52" s="33" t="s">
        <v>38</v>
      </c>
      <c r="G52" s="27"/>
      <c r="H52" s="76"/>
      <c r="I52" s="77">
        <f t="shared" si="1"/>
        <v>0</v>
      </c>
    </row>
    <row r="53" spans="1:9" ht="22.5" customHeight="1" x14ac:dyDescent="0.15">
      <c r="A53" s="58">
        <v>42</v>
      </c>
      <c r="B53" s="1"/>
      <c r="C53" s="4"/>
      <c r="D53" s="23"/>
      <c r="E53" s="32" t="s">
        <v>41</v>
      </c>
      <c r="F53" s="33" t="s">
        <v>38</v>
      </c>
      <c r="G53" s="27"/>
      <c r="H53" s="76"/>
      <c r="I53" s="77">
        <f t="shared" si="1"/>
        <v>0</v>
      </c>
    </row>
    <row r="54" spans="1:9" ht="22.5" customHeight="1" x14ac:dyDescent="0.15">
      <c r="A54" s="58">
        <v>43</v>
      </c>
      <c r="B54" s="1"/>
      <c r="C54" s="4"/>
      <c r="D54" s="23"/>
      <c r="E54" s="32" t="s">
        <v>41</v>
      </c>
      <c r="F54" s="33" t="s">
        <v>38</v>
      </c>
      <c r="G54" s="27"/>
      <c r="H54" s="76"/>
      <c r="I54" s="77">
        <f t="shared" si="1"/>
        <v>0</v>
      </c>
    </row>
    <row r="55" spans="1:9" ht="22.5" customHeight="1" x14ac:dyDescent="0.15">
      <c r="A55" s="58">
        <v>44</v>
      </c>
      <c r="B55" s="1"/>
      <c r="C55" s="4"/>
      <c r="D55" s="23"/>
      <c r="E55" s="32" t="s">
        <v>41</v>
      </c>
      <c r="F55" s="33" t="s">
        <v>38</v>
      </c>
      <c r="G55" s="27"/>
      <c r="H55" s="76"/>
      <c r="I55" s="77">
        <f t="shared" si="1"/>
        <v>0</v>
      </c>
    </row>
    <row r="56" spans="1:9" ht="22.5" customHeight="1" x14ac:dyDescent="0.15">
      <c r="A56" s="58">
        <v>45</v>
      </c>
      <c r="B56" s="1"/>
      <c r="C56" s="4"/>
      <c r="D56" s="23"/>
      <c r="E56" s="32" t="s">
        <v>41</v>
      </c>
      <c r="F56" s="33" t="s">
        <v>38</v>
      </c>
      <c r="G56" s="27"/>
      <c r="H56" s="76"/>
      <c r="I56" s="77">
        <f t="shared" si="1"/>
        <v>0</v>
      </c>
    </row>
    <row r="57" spans="1:9" ht="22.5" customHeight="1" x14ac:dyDescent="0.15">
      <c r="A57" s="58">
        <v>46</v>
      </c>
      <c r="B57" s="1"/>
      <c r="C57" s="4"/>
      <c r="D57" s="23"/>
      <c r="E57" s="32" t="s">
        <v>41</v>
      </c>
      <c r="F57" s="33" t="s">
        <v>38</v>
      </c>
      <c r="G57" s="27"/>
      <c r="H57" s="76"/>
      <c r="I57" s="77">
        <f t="shared" si="1"/>
        <v>0</v>
      </c>
    </row>
    <row r="58" spans="1:9" ht="22.5" customHeight="1" x14ac:dyDescent="0.15">
      <c r="A58" s="58">
        <v>47</v>
      </c>
      <c r="B58" s="1"/>
      <c r="C58" s="4"/>
      <c r="D58" s="23"/>
      <c r="E58" s="32" t="s">
        <v>41</v>
      </c>
      <c r="F58" s="33" t="s">
        <v>38</v>
      </c>
      <c r="G58" s="27"/>
      <c r="H58" s="76"/>
      <c r="I58" s="77">
        <f t="shared" si="1"/>
        <v>0</v>
      </c>
    </row>
    <row r="59" spans="1:9" ht="22.5" customHeight="1" x14ac:dyDescent="0.15">
      <c r="A59" s="58">
        <v>48</v>
      </c>
      <c r="B59" s="7"/>
      <c r="C59" s="8"/>
      <c r="D59" s="23"/>
      <c r="E59" s="32" t="s">
        <v>41</v>
      </c>
      <c r="F59" s="33" t="s">
        <v>38</v>
      </c>
      <c r="G59" s="27"/>
      <c r="H59" s="76"/>
      <c r="I59" s="77">
        <f t="shared" si="1"/>
        <v>0</v>
      </c>
    </row>
    <row r="60" spans="1:9" ht="22.5" customHeight="1" x14ac:dyDescent="0.15">
      <c r="A60" s="58">
        <v>49</v>
      </c>
      <c r="B60" s="1"/>
      <c r="C60" s="6"/>
      <c r="D60" s="23"/>
      <c r="E60" s="32" t="s">
        <v>41</v>
      </c>
      <c r="F60" s="33" t="s">
        <v>38</v>
      </c>
      <c r="G60" s="27"/>
      <c r="H60" s="76"/>
      <c r="I60" s="77">
        <f t="shared" si="1"/>
        <v>0</v>
      </c>
    </row>
    <row r="61" spans="1:9" ht="22.5" customHeight="1" x14ac:dyDescent="0.15">
      <c r="A61" s="58">
        <v>50</v>
      </c>
      <c r="B61" s="1"/>
      <c r="C61" s="6"/>
      <c r="D61" s="23"/>
      <c r="E61" s="32" t="s">
        <v>41</v>
      </c>
      <c r="F61" s="33" t="s">
        <v>38</v>
      </c>
      <c r="G61" s="27"/>
      <c r="H61" s="76"/>
      <c r="I61" s="77">
        <f t="shared" si="1"/>
        <v>0</v>
      </c>
    </row>
    <row r="62" spans="1:9" ht="22.5" customHeight="1" x14ac:dyDescent="0.15">
      <c r="A62" s="58">
        <v>51</v>
      </c>
      <c r="B62" s="14"/>
      <c r="C62" s="4"/>
      <c r="D62" s="23"/>
      <c r="E62" s="32" t="s">
        <v>41</v>
      </c>
      <c r="F62" s="33" t="s">
        <v>38</v>
      </c>
      <c r="G62" s="27"/>
      <c r="H62" s="76"/>
      <c r="I62" s="77">
        <f t="shared" si="1"/>
        <v>0</v>
      </c>
    </row>
    <row r="63" spans="1:9" ht="22.5" customHeight="1" x14ac:dyDescent="0.15">
      <c r="A63" s="58">
        <v>52</v>
      </c>
      <c r="B63" s="1"/>
      <c r="C63" s="4"/>
      <c r="D63" s="23"/>
      <c r="E63" s="32" t="s">
        <v>41</v>
      </c>
      <c r="F63" s="33" t="s">
        <v>38</v>
      </c>
      <c r="G63" s="27"/>
      <c r="H63" s="76"/>
      <c r="I63" s="77">
        <f t="shared" si="1"/>
        <v>0</v>
      </c>
    </row>
    <row r="64" spans="1:9" ht="22.5" customHeight="1" x14ac:dyDescent="0.15">
      <c r="A64" s="58">
        <v>53</v>
      </c>
      <c r="B64" s="1"/>
      <c r="C64" s="4"/>
      <c r="D64" s="23"/>
      <c r="E64" s="32" t="s">
        <v>41</v>
      </c>
      <c r="F64" s="33" t="s">
        <v>38</v>
      </c>
      <c r="G64" s="27"/>
      <c r="H64" s="76"/>
      <c r="I64" s="77">
        <f t="shared" si="1"/>
        <v>0</v>
      </c>
    </row>
    <row r="65" spans="1:9" ht="22.5" customHeight="1" x14ac:dyDescent="0.15">
      <c r="A65" s="58">
        <v>54</v>
      </c>
      <c r="B65" s="1"/>
      <c r="C65" s="4"/>
      <c r="D65" s="23"/>
      <c r="E65" s="32" t="s">
        <v>41</v>
      </c>
      <c r="F65" s="33" t="s">
        <v>38</v>
      </c>
      <c r="G65" s="27"/>
      <c r="H65" s="76"/>
      <c r="I65" s="77">
        <f t="shared" si="1"/>
        <v>0</v>
      </c>
    </row>
    <row r="66" spans="1:9" ht="22.5" customHeight="1" x14ac:dyDescent="0.15">
      <c r="A66" s="58">
        <v>55</v>
      </c>
      <c r="B66" s="1"/>
      <c r="C66" s="4"/>
      <c r="D66" s="23"/>
      <c r="E66" s="32" t="s">
        <v>41</v>
      </c>
      <c r="F66" s="33" t="s">
        <v>38</v>
      </c>
      <c r="G66" s="27"/>
      <c r="H66" s="76"/>
      <c r="I66" s="77">
        <f t="shared" si="1"/>
        <v>0</v>
      </c>
    </row>
    <row r="67" spans="1:9" ht="22.5" customHeight="1" x14ac:dyDescent="0.15">
      <c r="A67" s="58">
        <v>56</v>
      </c>
      <c r="B67" s="1"/>
      <c r="C67" s="4"/>
      <c r="D67" s="23"/>
      <c r="E67" s="32" t="s">
        <v>41</v>
      </c>
      <c r="F67" s="33" t="s">
        <v>38</v>
      </c>
      <c r="G67" s="27"/>
      <c r="H67" s="76"/>
      <c r="I67" s="77">
        <f t="shared" si="1"/>
        <v>0</v>
      </c>
    </row>
    <row r="68" spans="1:9" ht="22.5" customHeight="1" x14ac:dyDescent="0.15">
      <c r="A68" s="58">
        <v>57</v>
      </c>
      <c r="B68" s="1"/>
      <c r="C68" s="4"/>
      <c r="D68" s="23"/>
      <c r="E68" s="32" t="s">
        <v>41</v>
      </c>
      <c r="F68" s="33" t="s">
        <v>38</v>
      </c>
      <c r="G68" s="27"/>
      <c r="H68" s="76"/>
      <c r="I68" s="77">
        <f t="shared" si="1"/>
        <v>0</v>
      </c>
    </row>
    <row r="69" spans="1:9" ht="22.5" customHeight="1" x14ac:dyDescent="0.15">
      <c r="A69" s="58">
        <v>58</v>
      </c>
      <c r="B69" s="1"/>
      <c r="C69" s="4"/>
      <c r="D69" s="23"/>
      <c r="E69" s="32" t="s">
        <v>41</v>
      </c>
      <c r="F69" s="33" t="s">
        <v>38</v>
      </c>
      <c r="G69" s="27"/>
      <c r="H69" s="76"/>
      <c r="I69" s="77">
        <f t="shared" si="1"/>
        <v>0</v>
      </c>
    </row>
    <row r="70" spans="1:9" ht="22.5" customHeight="1" x14ac:dyDescent="0.15">
      <c r="A70" s="58">
        <v>59</v>
      </c>
      <c r="B70" s="1"/>
      <c r="C70" s="4"/>
      <c r="D70" s="23"/>
      <c r="E70" s="32" t="s">
        <v>41</v>
      </c>
      <c r="F70" s="33" t="s">
        <v>38</v>
      </c>
      <c r="G70" s="27"/>
      <c r="H70" s="76"/>
      <c r="I70" s="77">
        <f t="shared" si="1"/>
        <v>0</v>
      </c>
    </row>
    <row r="71" spans="1:9" ht="22.5" customHeight="1" thickBot="1" x14ac:dyDescent="0.2">
      <c r="A71" s="59">
        <v>60</v>
      </c>
      <c r="B71" s="7"/>
      <c r="C71" s="8"/>
      <c r="D71" s="23"/>
      <c r="E71" s="32" t="s">
        <v>41</v>
      </c>
      <c r="F71" s="33" t="s">
        <v>38</v>
      </c>
      <c r="G71" s="27"/>
      <c r="H71" s="76"/>
      <c r="I71" s="77">
        <f t="shared" si="1"/>
        <v>0</v>
      </c>
    </row>
    <row r="72" spans="1:9" ht="22.5" customHeight="1" thickTop="1" x14ac:dyDescent="0.15">
      <c r="A72" s="187" t="s">
        <v>4</v>
      </c>
      <c r="B72" s="188"/>
      <c r="C72" s="189"/>
      <c r="D72" s="189"/>
      <c r="E72" s="189"/>
      <c r="F72" s="189"/>
      <c r="G72" s="189"/>
      <c r="H72" s="189"/>
      <c r="I72" s="13">
        <f>SUM(I42:I59)+I36</f>
        <v>0</v>
      </c>
    </row>
  </sheetData>
  <sheetProtection selectLockedCells="1"/>
  <mergeCells count="22">
    <mergeCell ref="A1:B1"/>
    <mergeCell ref="A2:I2"/>
    <mergeCell ref="A3:I3"/>
    <mergeCell ref="A4:A5"/>
    <mergeCell ref="B4:B5"/>
    <mergeCell ref="D4:H4"/>
    <mergeCell ref="D5:E5"/>
    <mergeCell ref="G5:H5"/>
    <mergeCell ref="A36:H36"/>
    <mergeCell ref="C4:C5"/>
    <mergeCell ref="I4:I5"/>
    <mergeCell ref="A72:H72"/>
    <mergeCell ref="A37:B37"/>
    <mergeCell ref="A38:I38"/>
    <mergeCell ref="A39:I39"/>
    <mergeCell ref="A40:A41"/>
    <mergeCell ref="D40:H40"/>
    <mergeCell ref="G41:H41"/>
    <mergeCell ref="I40:I41"/>
    <mergeCell ref="D41:E41"/>
    <mergeCell ref="B40:B41"/>
    <mergeCell ref="C40:C41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26"/>
  <sheetViews>
    <sheetView showGridLines="0" workbookViewId="0">
      <selection activeCell="C4" sqref="C4"/>
    </sheetView>
  </sheetViews>
  <sheetFormatPr defaultRowHeight="13.5" x14ac:dyDescent="0.15"/>
  <cols>
    <col min="1" max="1" width="13.125" style="134" customWidth="1"/>
    <col min="2" max="4" width="12.625" style="134" customWidth="1"/>
    <col min="5" max="5" width="35.875" style="140" customWidth="1"/>
    <col min="6" max="16384" width="9" style="134"/>
  </cols>
  <sheetData>
    <row r="1" spans="1:5" ht="30.75" customHeight="1" x14ac:dyDescent="0.15">
      <c r="A1" s="185" t="s">
        <v>130</v>
      </c>
      <c r="B1" s="185"/>
      <c r="C1" s="185"/>
      <c r="D1" s="185"/>
      <c r="E1" s="185"/>
    </row>
    <row r="2" spans="1:5" s="41" customFormat="1" ht="37.5" customHeight="1" x14ac:dyDescent="0.15">
      <c r="A2" s="41" t="s">
        <v>73</v>
      </c>
      <c r="B2" s="42"/>
      <c r="C2" s="42"/>
      <c r="D2" s="42"/>
      <c r="E2" s="136" t="s">
        <v>74</v>
      </c>
    </row>
    <row r="3" spans="1:5" ht="22.5" customHeight="1" x14ac:dyDescent="0.15">
      <c r="A3" s="43" t="s">
        <v>75</v>
      </c>
      <c r="B3" s="44" t="s">
        <v>76</v>
      </c>
      <c r="C3" s="44" t="s">
        <v>125</v>
      </c>
      <c r="D3" s="44" t="s">
        <v>124</v>
      </c>
      <c r="E3" s="137" t="s">
        <v>77</v>
      </c>
    </row>
    <row r="4" spans="1:5" ht="33.75" customHeight="1" x14ac:dyDescent="0.15">
      <c r="A4" s="45" t="s">
        <v>78</v>
      </c>
      <c r="B4" s="143">
        <f>予算書!B4</f>
        <v>134000</v>
      </c>
      <c r="C4" s="46">
        <f>大会開催費!$E$25</f>
        <v>134000</v>
      </c>
      <c r="D4" s="46">
        <f>C4-B4</f>
        <v>0</v>
      </c>
      <c r="E4" s="51"/>
    </row>
    <row r="5" spans="1:5" ht="33.75" customHeight="1" x14ac:dyDescent="0.15">
      <c r="A5" s="45" t="s">
        <v>79</v>
      </c>
      <c r="B5" s="143">
        <f>予算書!B5</f>
        <v>0</v>
      </c>
      <c r="C5" s="46">
        <f>補助金!$E$25</f>
        <v>0</v>
      </c>
      <c r="D5" s="46">
        <f>C5-B5</f>
        <v>0</v>
      </c>
      <c r="E5" s="51"/>
    </row>
    <row r="6" spans="1:5" ht="33.75" customHeight="1" x14ac:dyDescent="0.15">
      <c r="A6" s="45" t="s">
        <v>80</v>
      </c>
      <c r="B6" s="143">
        <f>予算書!B6</f>
        <v>0</v>
      </c>
      <c r="C6" s="46">
        <f>参加料!$F$165</f>
        <v>0</v>
      </c>
      <c r="D6" s="46">
        <f>C6-B6</f>
        <v>0</v>
      </c>
      <c r="E6" s="51"/>
    </row>
    <row r="7" spans="1:5" ht="33.75" customHeight="1" thickBot="1" x14ac:dyDescent="0.2">
      <c r="A7" s="47" t="s">
        <v>81</v>
      </c>
      <c r="B7" s="143">
        <f>予算書!B7</f>
        <v>0</v>
      </c>
      <c r="C7" s="48">
        <f>雑収入!$F$53</f>
        <v>0</v>
      </c>
      <c r="D7" s="46">
        <f>C7-B7</f>
        <v>0</v>
      </c>
      <c r="E7" s="52"/>
    </row>
    <row r="8" spans="1:5" ht="33.75" customHeight="1" thickTop="1" x14ac:dyDescent="0.15">
      <c r="A8" s="49" t="s">
        <v>82</v>
      </c>
      <c r="B8" s="50">
        <f>SUM(B4:B7)</f>
        <v>134000</v>
      </c>
      <c r="C8" s="50">
        <f>SUM(C4:C7)</f>
        <v>134000</v>
      </c>
      <c r="D8" s="50">
        <f>C8-B8</f>
        <v>0</v>
      </c>
      <c r="E8" s="138"/>
    </row>
    <row r="9" spans="1:5" ht="33.75" customHeight="1" x14ac:dyDescent="0.15">
      <c r="A9" s="41" t="s">
        <v>83</v>
      </c>
      <c r="B9" s="41"/>
      <c r="C9" s="41"/>
      <c r="D9" s="41"/>
      <c r="E9" s="136" t="s">
        <v>74</v>
      </c>
    </row>
    <row r="10" spans="1:5" ht="22.5" customHeight="1" x14ac:dyDescent="0.15">
      <c r="A10" s="43" t="s">
        <v>75</v>
      </c>
      <c r="B10" s="44" t="s">
        <v>76</v>
      </c>
      <c r="C10" s="44" t="s">
        <v>125</v>
      </c>
      <c r="D10" s="44" t="s">
        <v>124</v>
      </c>
      <c r="E10" s="137" t="s">
        <v>84</v>
      </c>
    </row>
    <row r="11" spans="1:5" ht="33.75" customHeight="1" x14ac:dyDescent="0.15">
      <c r="A11" s="45" t="s">
        <v>85</v>
      </c>
      <c r="B11" s="143">
        <f>予算書!B11</f>
        <v>0</v>
      </c>
      <c r="C11" s="46">
        <f>謝金!$L$36</f>
        <v>0</v>
      </c>
      <c r="D11" s="46">
        <f>C11-B11</f>
        <v>0</v>
      </c>
      <c r="E11" s="51"/>
    </row>
    <row r="12" spans="1:5" ht="33.75" customHeight="1" x14ac:dyDescent="0.15">
      <c r="A12" s="45" t="s">
        <v>86</v>
      </c>
      <c r="B12" s="143">
        <f>予算書!B12</f>
        <v>0</v>
      </c>
      <c r="C12" s="46">
        <f>旅費!$T$148</f>
        <v>0</v>
      </c>
      <c r="D12" s="46">
        <f t="shared" ref="D12:D21" si="0">C12-B12</f>
        <v>0</v>
      </c>
      <c r="E12" s="51"/>
    </row>
    <row r="13" spans="1:5" ht="33.75" customHeight="1" x14ac:dyDescent="0.15">
      <c r="A13" s="45" t="s">
        <v>87</v>
      </c>
      <c r="B13" s="143">
        <f>予算書!B13</f>
        <v>0</v>
      </c>
      <c r="C13" s="46">
        <f>報償費!$I$62</f>
        <v>0</v>
      </c>
      <c r="D13" s="46">
        <f t="shared" si="0"/>
        <v>0</v>
      </c>
      <c r="E13" s="51"/>
    </row>
    <row r="14" spans="1:5" ht="33.75" customHeight="1" x14ac:dyDescent="0.15">
      <c r="A14" s="45" t="s">
        <v>88</v>
      </c>
      <c r="B14" s="143">
        <f>予算書!B14</f>
        <v>0</v>
      </c>
      <c r="C14" s="46">
        <f>消耗品費!$I$108</f>
        <v>0</v>
      </c>
      <c r="D14" s="46">
        <f t="shared" si="0"/>
        <v>0</v>
      </c>
      <c r="E14" s="51"/>
    </row>
    <row r="15" spans="1:5" ht="33.75" customHeight="1" x14ac:dyDescent="0.15">
      <c r="A15" s="45" t="s">
        <v>89</v>
      </c>
      <c r="B15" s="143">
        <f>予算書!B15</f>
        <v>0</v>
      </c>
      <c r="C15" s="46">
        <f>賃金!$I$26</f>
        <v>0</v>
      </c>
      <c r="D15" s="46">
        <f t="shared" si="0"/>
        <v>0</v>
      </c>
      <c r="E15" s="51"/>
    </row>
    <row r="16" spans="1:5" ht="33.75" customHeight="1" x14ac:dyDescent="0.15">
      <c r="A16" s="45" t="s">
        <v>90</v>
      </c>
      <c r="B16" s="143">
        <f>予算書!B16</f>
        <v>0</v>
      </c>
      <c r="C16" s="46">
        <f>印刷製本費!$I$26</f>
        <v>0</v>
      </c>
      <c r="D16" s="46">
        <f t="shared" si="0"/>
        <v>0</v>
      </c>
      <c r="E16" s="51"/>
    </row>
    <row r="17" spans="1:5" ht="33.75" customHeight="1" x14ac:dyDescent="0.15">
      <c r="A17" s="45" t="s">
        <v>91</v>
      </c>
      <c r="B17" s="143">
        <f>予算書!B17</f>
        <v>0</v>
      </c>
      <c r="C17" s="46">
        <f>通信運搬費!$I$52</f>
        <v>0</v>
      </c>
      <c r="D17" s="46">
        <f t="shared" si="0"/>
        <v>0</v>
      </c>
      <c r="E17" s="51"/>
    </row>
    <row r="18" spans="1:5" ht="33.75" customHeight="1" x14ac:dyDescent="0.15">
      <c r="A18" s="45" t="s">
        <v>92</v>
      </c>
      <c r="B18" s="143">
        <f>予算書!B18</f>
        <v>0</v>
      </c>
      <c r="C18" s="46">
        <f>借損料!$I$26</f>
        <v>0</v>
      </c>
      <c r="D18" s="46">
        <f t="shared" si="0"/>
        <v>0</v>
      </c>
      <c r="E18" s="51"/>
    </row>
    <row r="19" spans="1:5" ht="33.75" customHeight="1" x14ac:dyDescent="0.15">
      <c r="A19" s="45" t="s">
        <v>93</v>
      </c>
      <c r="B19" s="143">
        <f>予算書!B19</f>
        <v>0</v>
      </c>
      <c r="C19" s="46">
        <f>会議費!$I$26</f>
        <v>0</v>
      </c>
      <c r="D19" s="46">
        <f t="shared" si="0"/>
        <v>0</v>
      </c>
      <c r="E19" s="51"/>
    </row>
    <row r="20" spans="1:5" ht="33.75" customHeight="1" x14ac:dyDescent="0.15">
      <c r="A20" s="45" t="s">
        <v>94</v>
      </c>
      <c r="B20" s="143">
        <f>予算書!B20</f>
        <v>0</v>
      </c>
      <c r="C20" s="46">
        <f>食料費!$I$108</f>
        <v>0</v>
      </c>
      <c r="D20" s="46">
        <f t="shared" si="0"/>
        <v>0</v>
      </c>
      <c r="E20" s="51"/>
    </row>
    <row r="21" spans="1:5" ht="33.75" customHeight="1" thickBot="1" x14ac:dyDescent="0.2">
      <c r="A21" s="47" t="s">
        <v>95</v>
      </c>
      <c r="B21" s="143">
        <f>予算書!B21</f>
        <v>0</v>
      </c>
      <c r="C21" s="48">
        <f>雑費!$I$72</f>
        <v>0</v>
      </c>
      <c r="D21" s="46">
        <f t="shared" si="0"/>
        <v>0</v>
      </c>
      <c r="E21" s="52"/>
    </row>
    <row r="22" spans="1:5" ht="33.75" customHeight="1" thickTop="1" x14ac:dyDescent="0.15">
      <c r="A22" s="49" t="s">
        <v>82</v>
      </c>
      <c r="B22" s="50">
        <f>SUM(B11:B21)</f>
        <v>0</v>
      </c>
      <c r="C22" s="50">
        <f>SUM(C11:C21)</f>
        <v>0</v>
      </c>
      <c r="D22" s="50">
        <f>SUM(D11:D21)</f>
        <v>0</v>
      </c>
      <c r="E22" s="139"/>
    </row>
    <row r="23" spans="1:5" ht="20.25" customHeight="1" x14ac:dyDescent="0.15">
      <c r="B23" s="141"/>
      <c r="C23" s="141"/>
      <c r="D23" s="141"/>
      <c r="E23" s="142"/>
    </row>
    <row r="24" spans="1:5" ht="22.5" customHeight="1" x14ac:dyDescent="0.15">
      <c r="A24" s="39" t="s">
        <v>96</v>
      </c>
      <c r="C24" s="40">
        <f>$C$8</f>
        <v>134000</v>
      </c>
      <c r="D24" s="135" t="s">
        <v>41</v>
      </c>
    </row>
    <row r="25" spans="1:5" ht="22.5" customHeight="1" x14ac:dyDescent="0.15">
      <c r="A25" s="39" t="s">
        <v>97</v>
      </c>
      <c r="C25" s="40">
        <f>$C$22</f>
        <v>0</v>
      </c>
      <c r="D25" s="135" t="s">
        <v>41</v>
      </c>
    </row>
    <row r="26" spans="1:5" ht="22.5" customHeight="1" x14ac:dyDescent="0.15">
      <c r="A26" s="39" t="s">
        <v>98</v>
      </c>
      <c r="C26" s="40">
        <f>C24-C25</f>
        <v>134000</v>
      </c>
      <c r="D26" s="135" t="s">
        <v>41</v>
      </c>
    </row>
  </sheetData>
  <sheetProtection selectLockedCells="1"/>
  <mergeCells count="1">
    <mergeCell ref="A1:E1"/>
  </mergeCells>
  <phoneticPr fontId="2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autoPageBreaks="0"/>
  </sheetPr>
  <dimension ref="A1:E26"/>
  <sheetViews>
    <sheetView showGridLines="0" workbookViewId="0">
      <selection activeCell="C16" sqref="C16"/>
    </sheetView>
  </sheetViews>
  <sheetFormatPr defaultRowHeight="13.5" x14ac:dyDescent="0.15"/>
  <cols>
    <col min="1" max="1" width="13.125" style="134" customWidth="1"/>
    <col min="2" max="4" width="12.625" style="134" customWidth="1"/>
    <col min="5" max="5" width="35.875" style="140" customWidth="1"/>
    <col min="6" max="16384" width="9" style="134"/>
  </cols>
  <sheetData>
    <row r="1" spans="1:5" ht="30.75" customHeight="1" x14ac:dyDescent="0.15">
      <c r="A1" s="186" t="s">
        <v>146</v>
      </c>
      <c r="B1" s="186"/>
      <c r="C1" s="186"/>
      <c r="D1" s="186"/>
      <c r="E1" s="186"/>
    </row>
    <row r="2" spans="1:5" s="41" customFormat="1" ht="37.5" customHeight="1" x14ac:dyDescent="0.15">
      <c r="A2" s="151" t="s">
        <v>73</v>
      </c>
      <c r="B2" s="152"/>
      <c r="C2" s="152"/>
      <c r="D2" s="152"/>
      <c r="E2" s="153" t="s">
        <v>74</v>
      </c>
    </row>
    <row r="3" spans="1:5" ht="22.5" customHeight="1" x14ac:dyDescent="0.15">
      <c r="A3" s="164" t="s">
        <v>75</v>
      </c>
      <c r="B3" s="165" t="s">
        <v>76</v>
      </c>
      <c r="C3" s="165" t="s">
        <v>125</v>
      </c>
      <c r="D3" s="165" t="s">
        <v>124</v>
      </c>
      <c r="E3" s="166" t="s">
        <v>77</v>
      </c>
    </row>
    <row r="4" spans="1:5" ht="33.75" customHeight="1" x14ac:dyDescent="0.15">
      <c r="A4" s="167" t="s">
        <v>78</v>
      </c>
      <c r="B4" s="156">
        <v>184000</v>
      </c>
      <c r="C4" s="156">
        <v>184000</v>
      </c>
      <c r="D4" s="156">
        <f>C4-B4</f>
        <v>0</v>
      </c>
      <c r="E4" s="168" t="s">
        <v>148</v>
      </c>
    </row>
    <row r="5" spans="1:5" ht="33.75" customHeight="1" x14ac:dyDescent="0.15">
      <c r="A5" s="167" t="s">
        <v>79</v>
      </c>
      <c r="B5" s="156">
        <v>50000</v>
      </c>
      <c r="C5" s="156">
        <v>50000</v>
      </c>
      <c r="D5" s="156">
        <f>C5-B5</f>
        <v>0</v>
      </c>
      <c r="E5" s="169" t="s">
        <v>132</v>
      </c>
    </row>
    <row r="6" spans="1:5" ht="33.75" customHeight="1" x14ac:dyDescent="0.15">
      <c r="A6" s="167" t="s">
        <v>80</v>
      </c>
      <c r="B6" s="156">
        <v>825000</v>
      </c>
      <c r="C6" s="156">
        <v>825000</v>
      </c>
      <c r="D6" s="156">
        <f>C6-B6</f>
        <v>0</v>
      </c>
      <c r="E6" s="168" t="s">
        <v>133</v>
      </c>
    </row>
    <row r="7" spans="1:5" ht="33.75" customHeight="1" thickBot="1" x14ac:dyDescent="0.2">
      <c r="A7" s="170" t="s">
        <v>81</v>
      </c>
      <c r="B7" s="156">
        <v>41000</v>
      </c>
      <c r="C7" s="171">
        <v>11000</v>
      </c>
      <c r="D7" s="156">
        <f>C7-B7</f>
        <v>-30000</v>
      </c>
      <c r="E7" s="172" t="s">
        <v>134</v>
      </c>
    </row>
    <row r="8" spans="1:5" ht="33.75" customHeight="1" thickTop="1" x14ac:dyDescent="0.15">
      <c r="A8" s="173" t="s">
        <v>82</v>
      </c>
      <c r="B8" s="174">
        <f>SUM(B4:B7)</f>
        <v>1100000</v>
      </c>
      <c r="C8" s="174">
        <f>SUM(C4:C7)</f>
        <v>1070000</v>
      </c>
      <c r="D8" s="174">
        <f>C8-B8</f>
        <v>-30000</v>
      </c>
      <c r="E8" s="175"/>
    </row>
    <row r="9" spans="1:5" ht="33.75" customHeight="1" x14ac:dyDescent="0.15">
      <c r="A9" s="151" t="s">
        <v>83</v>
      </c>
      <c r="B9" s="151"/>
      <c r="C9" s="151"/>
      <c r="D9" s="151"/>
      <c r="E9" s="153" t="s">
        <v>74</v>
      </c>
    </row>
    <row r="10" spans="1:5" ht="22.5" customHeight="1" x14ac:dyDescent="0.15">
      <c r="A10" s="164" t="s">
        <v>75</v>
      </c>
      <c r="B10" s="165" t="s">
        <v>76</v>
      </c>
      <c r="C10" s="165" t="s">
        <v>125</v>
      </c>
      <c r="D10" s="165" t="s">
        <v>124</v>
      </c>
      <c r="E10" s="166" t="s">
        <v>84</v>
      </c>
    </row>
    <row r="11" spans="1:5" ht="33.75" customHeight="1" x14ac:dyDescent="0.15">
      <c r="A11" s="167" t="s">
        <v>85</v>
      </c>
      <c r="B11" s="156">
        <v>35000</v>
      </c>
      <c r="C11" s="156">
        <v>35000</v>
      </c>
      <c r="D11" s="156">
        <f>C11-B11</f>
        <v>0</v>
      </c>
      <c r="E11" s="168" t="s">
        <v>136</v>
      </c>
    </row>
    <row r="12" spans="1:5" ht="33.75" customHeight="1" x14ac:dyDescent="0.15">
      <c r="A12" s="167" t="s">
        <v>86</v>
      </c>
      <c r="B12" s="156">
        <v>75000</v>
      </c>
      <c r="C12" s="156">
        <v>70000</v>
      </c>
      <c r="D12" s="156">
        <f t="shared" ref="D12:D21" si="0">C12-B12</f>
        <v>-5000</v>
      </c>
      <c r="E12" s="168" t="s">
        <v>135</v>
      </c>
    </row>
    <row r="13" spans="1:5" ht="33.75" customHeight="1" x14ac:dyDescent="0.15">
      <c r="A13" s="167" t="s">
        <v>87</v>
      </c>
      <c r="B13" s="156">
        <v>100000</v>
      </c>
      <c r="C13" s="156">
        <v>100000</v>
      </c>
      <c r="D13" s="156">
        <f t="shared" si="0"/>
        <v>0</v>
      </c>
      <c r="E13" s="168" t="s">
        <v>137</v>
      </c>
    </row>
    <row r="14" spans="1:5" ht="33.75" customHeight="1" x14ac:dyDescent="0.15">
      <c r="A14" s="167" t="s">
        <v>88</v>
      </c>
      <c r="B14" s="156">
        <v>250000</v>
      </c>
      <c r="C14" s="156">
        <v>250000</v>
      </c>
      <c r="D14" s="156">
        <f t="shared" si="0"/>
        <v>0</v>
      </c>
      <c r="E14" s="168" t="s">
        <v>138</v>
      </c>
    </row>
    <row r="15" spans="1:5" ht="33.75" customHeight="1" x14ac:dyDescent="0.15">
      <c r="A15" s="167" t="s">
        <v>89</v>
      </c>
      <c r="B15" s="156">
        <v>20000</v>
      </c>
      <c r="C15" s="156">
        <v>30000</v>
      </c>
      <c r="D15" s="156">
        <f t="shared" si="0"/>
        <v>10000</v>
      </c>
      <c r="E15" s="168" t="s">
        <v>139</v>
      </c>
    </row>
    <row r="16" spans="1:5" ht="33.75" customHeight="1" x14ac:dyDescent="0.15">
      <c r="A16" s="167" t="s">
        <v>90</v>
      </c>
      <c r="B16" s="156">
        <v>300000</v>
      </c>
      <c r="C16" s="156">
        <v>250000</v>
      </c>
      <c r="D16" s="156">
        <f t="shared" si="0"/>
        <v>-50000</v>
      </c>
      <c r="E16" s="168" t="s">
        <v>140</v>
      </c>
    </row>
    <row r="17" spans="1:5" ht="33.75" customHeight="1" x14ac:dyDescent="0.15">
      <c r="A17" s="167" t="s">
        <v>91</v>
      </c>
      <c r="B17" s="156">
        <v>150000</v>
      </c>
      <c r="C17" s="156">
        <v>150000</v>
      </c>
      <c r="D17" s="156">
        <f t="shared" si="0"/>
        <v>0</v>
      </c>
      <c r="E17" s="168" t="s">
        <v>141</v>
      </c>
    </row>
    <row r="18" spans="1:5" ht="33.75" customHeight="1" x14ac:dyDescent="0.15">
      <c r="A18" s="167" t="s">
        <v>92</v>
      </c>
      <c r="B18" s="156">
        <v>150000</v>
      </c>
      <c r="C18" s="156">
        <v>150000</v>
      </c>
      <c r="D18" s="156">
        <f t="shared" si="0"/>
        <v>0</v>
      </c>
      <c r="E18" s="168" t="s">
        <v>142</v>
      </c>
    </row>
    <row r="19" spans="1:5" ht="33.75" customHeight="1" x14ac:dyDescent="0.15">
      <c r="A19" s="167" t="s">
        <v>93</v>
      </c>
      <c r="B19" s="156">
        <v>5000</v>
      </c>
      <c r="C19" s="156">
        <v>5000</v>
      </c>
      <c r="D19" s="156">
        <f t="shared" si="0"/>
        <v>0</v>
      </c>
      <c r="E19" s="168" t="s">
        <v>143</v>
      </c>
    </row>
    <row r="20" spans="1:5" ht="33.75" customHeight="1" x14ac:dyDescent="0.15">
      <c r="A20" s="167" t="s">
        <v>94</v>
      </c>
      <c r="B20" s="156">
        <v>10000</v>
      </c>
      <c r="C20" s="156">
        <v>5000</v>
      </c>
      <c r="D20" s="156">
        <f t="shared" si="0"/>
        <v>-5000</v>
      </c>
      <c r="E20" s="168" t="s">
        <v>144</v>
      </c>
    </row>
    <row r="21" spans="1:5" ht="33.75" customHeight="1" thickBot="1" x14ac:dyDescent="0.2">
      <c r="A21" s="170" t="s">
        <v>95</v>
      </c>
      <c r="B21" s="156">
        <v>5000</v>
      </c>
      <c r="C21" s="171">
        <v>5000</v>
      </c>
      <c r="D21" s="156">
        <f t="shared" si="0"/>
        <v>0</v>
      </c>
      <c r="E21" s="176" t="s">
        <v>145</v>
      </c>
    </row>
    <row r="22" spans="1:5" ht="33.75" customHeight="1" thickTop="1" x14ac:dyDescent="0.15">
      <c r="A22" s="173" t="s">
        <v>82</v>
      </c>
      <c r="B22" s="174">
        <f>SUM(B11:B21)</f>
        <v>1100000</v>
      </c>
      <c r="C22" s="174">
        <f>SUM(C11:C21)</f>
        <v>1050000</v>
      </c>
      <c r="D22" s="174">
        <f>SUM(D11:D21)</f>
        <v>-50000</v>
      </c>
      <c r="E22" s="177"/>
    </row>
    <row r="23" spans="1:5" ht="20.25" customHeight="1" x14ac:dyDescent="0.15">
      <c r="A23" s="150"/>
      <c r="B23" s="178"/>
      <c r="C23" s="178"/>
      <c r="D23" s="178"/>
      <c r="E23" s="179"/>
    </row>
    <row r="24" spans="1:5" ht="22.5" customHeight="1" x14ac:dyDescent="0.15">
      <c r="A24" s="180" t="s">
        <v>96</v>
      </c>
      <c r="B24" s="150"/>
      <c r="C24" s="181">
        <f>$C$8</f>
        <v>1070000</v>
      </c>
      <c r="D24" s="182" t="s">
        <v>41</v>
      </c>
      <c r="E24" s="163"/>
    </row>
    <row r="25" spans="1:5" ht="22.5" customHeight="1" x14ac:dyDescent="0.15">
      <c r="A25" s="180" t="s">
        <v>97</v>
      </c>
      <c r="B25" s="150"/>
      <c r="C25" s="181">
        <f>$C$22</f>
        <v>1050000</v>
      </c>
      <c r="D25" s="182" t="s">
        <v>41</v>
      </c>
      <c r="E25" s="163"/>
    </row>
    <row r="26" spans="1:5" ht="22.5" customHeight="1" x14ac:dyDescent="0.15">
      <c r="A26" s="180" t="s">
        <v>98</v>
      </c>
      <c r="B26" s="150"/>
      <c r="C26" s="181">
        <f>C24-C25</f>
        <v>20000</v>
      </c>
      <c r="D26" s="182" t="s">
        <v>41</v>
      </c>
      <c r="E26" s="163"/>
    </row>
  </sheetData>
  <sheetProtection algorithmName="SHA-512" hashValue="NwaA70ODzyAcCqE+/CEe6DEN6c4cLVGClwburH3ojZaqww7/M8lhY4tuLOfhdyFECRv0Is2JQAHMZn5p9WcL6g==" saltValue="hkGJuxRFqwbnf/9OVPwfrg==" spinCount="100000" sheet="1" selectLockedCells="1"/>
  <mergeCells count="1">
    <mergeCell ref="A1:E1"/>
  </mergeCells>
  <phoneticPr fontId="2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  <pageSetUpPr autoPageBreaks="0"/>
  </sheetPr>
  <dimension ref="A1:E25"/>
  <sheetViews>
    <sheetView showGridLines="0" showZeros="0" topLeftCell="A12" workbookViewId="0">
      <selection activeCell="E7" sqref="E7"/>
    </sheetView>
  </sheetViews>
  <sheetFormatPr defaultRowHeight="13.5" x14ac:dyDescent="0.15"/>
  <cols>
    <col min="1" max="1" width="4.5" style="92" customWidth="1"/>
    <col min="2" max="2" width="9.875" style="92" customWidth="1"/>
    <col min="3" max="3" width="25.75" style="92" customWidth="1"/>
    <col min="4" max="4" width="31.25" style="92" customWidth="1"/>
    <col min="5" max="5" width="15.625" style="113" customWidth="1"/>
    <col min="6" max="16384" width="9" style="92"/>
  </cols>
  <sheetData>
    <row r="1" spans="1:5" x14ac:dyDescent="0.15">
      <c r="A1" s="190" t="s">
        <v>35</v>
      </c>
      <c r="B1" s="190"/>
    </row>
    <row r="2" spans="1:5" ht="37.5" customHeight="1" x14ac:dyDescent="0.15">
      <c r="A2" s="191" t="s">
        <v>0</v>
      </c>
      <c r="B2" s="191"/>
      <c r="C2" s="191"/>
      <c r="D2" s="191"/>
      <c r="E2" s="191"/>
    </row>
    <row r="3" spans="1:5" x14ac:dyDescent="0.15">
      <c r="A3" s="192" t="s">
        <v>40</v>
      </c>
      <c r="B3" s="192"/>
      <c r="C3" s="192"/>
      <c r="D3" s="192"/>
      <c r="E3" s="192"/>
    </row>
    <row r="4" spans="1:5" ht="22.5" customHeight="1" x14ac:dyDescent="0.15">
      <c r="A4" s="114" t="s">
        <v>20</v>
      </c>
      <c r="B4" s="115" t="s">
        <v>21</v>
      </c>
      <c r="C4" s="116" t="s">
        <v>15</v>
      </c>
      <c r="D4" s="116" t="s">
        <v>19</v>
      </c>
      <c r="E4" s="117" t="s">
        <v>22</v>
      </c>
    </row>
    <row r="5" spans="1:5" ht="33.75" customHeight="1" x14ac:dyDescent="0.15">
      <c r="A5" s="118">
        <v>1</v>
      </c>
      <c r="B5" s="119"/>
      <c r="C5" s="120" t="s">
        <v>131</v>
      </c>
      <c r="D5" s="120" t="s">
        <v>16</v>
      </c>
      <c r="E5" s="121">
        <v>54000</v>
      </c>
    </row>
    <row r="6" spans="1:5" ht="33.75" customHeight="1" x14ac:dyDescent="0.15">
      <c r="A6" s="122">
        <v>2</v>
      </c>
      <c r="B6" s="123"/>
      <c r="C6" s="124" t="s">
        <v>17</v>
      </c>
      <c r="D6" s="124" t="s">
        <v>18</v>
      </c>
      <c r="E6" s="125">
        <v>80000</v>
      </c>
    </row>
    <row r="7" spans="1:5" ht="33.75" customHeight="1" x14ac:dyDescent="0.15">
      <c r="A7" s="126">
        <v>3</v>
      </c>
      <c r="B7" s="14"/>
      <c r="C7" s="2"/>
      <c r="D7" s="2"/>
      <c r="E7" s="3"/>
    </row>
    <row r="8" spans="1:5" ht="33.75" customHeight="1" x14ac:dyDescent="0.15">
      <c r="A8" s="126">
        <v>4</v>
      </c>
      <c r="B8" s="1"/>
      <c r="C8" s="2"/>
      <c r="D8" s="2"/>
      <c r="E8" s="3"/>
    </row>
    <row r="9" spans="1:5" ht="33.75" customHeight="1" x14ac:dyDescent="0.15">
      <c r="A9" s="126">
        <v>5</v>
      </c>
      <c r="B9" s="1"/>
      <c r="C9" s="2"/>
      <c r="D9" s="2"/>
      <c r="E9" s="3"/>
    </row>
    <row r="10" spans="1:5" ht="33.75" customHeight="1" x14ac:dyDescent="0.15">
      <c r="A10" s="126">
        <v>6</v>
      </c>
      <c r="B10" s="1"/>
      <c r="C10" s="2"/>
      <c r="D10" s="4"/>
      <c r="E10" s="5"/>
    </row>
    <row r="11" spans="1:5" ht="33.75" customHeight="1" x14ac:dyDescent="0.15">
      <c r="A11" s="126">
        <v>7</v>
      </c>
      <c r="B11" s="1"/>
      <c r="C11" s="6"/>
      <c r="D11" s="4"/>
      <c r="E11" s="5"/>
    </row>
    <row r="12" spans="1:5" ht="33.75" customHeight="1" x14ac:dyDescent="0.15">
      <c r="A12" s="126">
        <v>8</v>
      </c>
      <c r="B12" s="1"/>
      <c r="C12" s="6"/>
      <c r="D12" s="4"/>
      <c r="E12" s="5"/>
    </row>
    <row r="13" spans="1:5" ht="33.75" customHeight="1" x14ac:dyDescent="0.15">
      <c r="A13" s="126">
        <v>9</v>
      </c>
      <c r="B13" s="1"/>
      <c r="C13" s="6"/>
      <c r="D13" s="4"/>
      <c r="E13" s="5"/>
    </row>
    <row r="14" spans="1:5" ht="33.75" customHeight="1" x14ac:dyDescent="0.15">
      <c r="A14" s="126">
        <v>10</v>
      </c>
      <c r="B14" s="1"/>
      <c r="C14" s="6"/>
      <c r="D14" s="4"/>
      <c r="E14" s="5"/>
    </row>
    <row r="15" spans="1:5" ht="33.75" customHeight="1" x14ac:dyDescent="0.15">
      <c r="A15" s="126">
        <v>11</v>
      </c>
      <c r="B15" s="1"/>
      <c r="C15" s="4"/>
      <c r="D15" s="4"/>
      <c r="E15" s="5"/>
    </row>
    <row r="16" spans="1:5" ht="33.75" customHeight="1" x14ac:dyDescent="0.15">
      <c r="A16" s="126">
        <v>12</v>
      </c>
      <c r="B16" s="1"/>
      <c r="C16" s="4"/>
      <c r="D16" s="4"/>
      <c r="E16" s="5"/>
    </row>
    <row r="17" spans="1:5" ht="33.75" customHeight="1" x14ac:dyDescent="0.15">
      <c r="A17" s="126">
        <v>13</v>
      </c>
      <c r="B17" s="1"/>
      <c r="C17" s="4"/>
      <c r="D17" s="4"/>
      <c r="E17" s="5"/>
    </row>
    <row r="18" spans="1:5" ht="33.75" customHeight="1" x14ac:dyDescent="0.15">
      <c r="A18" s="126">
        <v>14</v>
      </c>
      <c r="B18" s="1"/>
      <c r="C18" s="4"/>
      <c r="D18" s="4"/>
      <c r="E18" s="5"/>
    </row>
    <row r="19" spans="1:5" ht="33.75" customHeight="1" x14ac:dyDescent="0.15">
      <c r="A19" s="126">
        <v>15</v>
      </c>
      <c r="B19" s="1"/>
      <c r="C19" s="4"/>
      <c r="D19" s="4"/>
      <c r="E19" s="5"/>
    </row>
    <row r="20" spans="1:5" ht="33.75" customHeight="1" x14ac:dyDescent="0.15">
      <c r="A20" s="126">
        <v>16</v>
      </c>
      <c r="B20" s="1"/>
      <c r="C20" s="4"/>
      <c r="D20" s="4"/>
      <c r="E20" s="5"/>
    </row>
    <row r="21" spans="1:5" ht="33.75" customHeight="1" x14ac:dyDescent="0.15">
      <c r="A21" s="126">
        <v>17</v>
      </c>
      <c r="B21" s="1"/>
      <c r="C21" s="4"/>
      <c r="D21" s="4"/>
      <c r="E21" s="5"/>
    </row>
    <row r="22" spans="1:5" ht="33.75" customHeight="1" x14ac:dyDescent="0.15">
      <c r="A22" s="126">
        <v>18</v>
      </c>
      <c r="B22" s="1"/>
      <c r="C22" s="4"/>
      <c r="D22" s="4"/>
      <c r="E22" s="5"/>
    </row>
    <row r="23" spans="1:5" ht="33.75" customHeight="1" x14ac:dyDescent="0.15">
      <c r="A23" s="126">
        <v>19</v>
      </c>
      <c r="B23" s="1"/>
      <c r="C23" s="4"/>
      <c r="D23" s="4"/>
      <c r="E23" s="5"/>
    </row>
    <row r="24" spans="1:5" ht="33.75" customHeight="1" thickBot="1" x14ac:dyDescent="0.2">
      <c r="A24" s="128">
        <v>20</v>
      </c>
      <c r="B24" s="7"/>
      <c r="C24" s="8"/>
      <c r="D24" s="8"/>
      <c r="E24" s="9"/>
    </row>
    <row r="25" spans="1:5" ht="33.75" customHeight="1" thickTop="1" x14ac:dyDescent="0.15">
      <c r="A25" s="187" t="s">
        <v>4</v>
      </c>
      <c r="B25" s="188"/>
      <c r="C25" s="189"/>
      <c r="D25" s="189"/>
      <c r="E25" s="10">
        <f>SUM(E5:E24)</f>
        <v>134000</v>
      </c>
    </row>
  </sheetData>
  <sheetProtection selectLockedCells="1"/>
  <mergeCells count="4">
    <mergeCell ref="A25:D25"/>
    <mergeCell ref="A1:B1"/>
    <mergeCell ref="A2:E2"/>
    <mergeCell ref="A3:E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0"/>
    <pageSetUpPr autoPageBreaks="0"/>
  </sheetPr>
  <dimension ref="A1:E25"/>
  <sheetViews>
    <sheetView showGridLines="0" showZeros="0" workbookViewId="0">
      <selection activeCellId="1" sqref="B5 A1:IV65536"/>
    </sheetView>
  </sheetViews>
  <sheetFormatPr defaultRowHeight="13.5" x14ac:dyDescent="0.15"/>
  <cols>
    <col min="1" max="1" width="4.5" style="92" customWidth="1"/>
    <col min="2" max="2" width="9.875" style="92" customWidth="1"/>
    <col min="3" max="3" width="25.75" style="92" customWidth="1"/>
    <col min="4" max="4" width="31.25" style="92" customWidth="1"/>
    <col min="5" max="5" width="15.625" style="93" customWidth="1"/>
    <col min="6" max="16384" width="9" style="92"/>
  </cols>
  <sheetData>
    <row r="1" spans="1:5" x14ac:dyDescent="0.15">
      <c r="A1" s="190" t="s">
        <v>34</v>
      </c>
      <c r="B1" s="190"/>
    </row>
    <row r="2" spans="1:5" ht="37.5" customHeight="1" x14ac:dyDescent="0.15">
      <c r="A2" s="191" t="s">
        <v>1</v>
      </c>
      <c r="B2" s="191"/>
      <c r="C2" s="191"/>
      <c r="D2" s="191"/>
      <c r="E2" s="191"/>
    </row>
    <row r="3" spans="1:5" x14ac:dyDescent="0.15">
      <c r="A3" s="192" t="s">
        <v>40</v>
      </c>
      <c r="B3" s="192"/>
      <c r="C3" s="192"/>
      <c r="D3" s="192"/>
      <c r="E3" s="192"/>
    </row>
    <row r="4" spans="1:5" ht="22.5" customHeight="1" x14ac:dyDescent="0.15">
      <c r="A4" s="114" t="s">
        <v>23</v>
      </c>
      <c r="B4" s="115" t="s">
        <v>21</v>
      </c>
      <c r="C4" s="116" t="s">
        <v>15</v>
      </c>
      <c r="D4" s="116" t="s">
        <v>19</v>
      </c>
      <c r="E4" s="129" t="s">
        <v>22</v>
      </c>
    </row>
    <row r="5" spans="1:5" ht="33.75" customHeight="1" x14ac:dyDescent="0.15">
      <c r="A5" s="130">
        <v>1</v>
      </c>
      <c r="B5" s="17"/>
      <c r="C5" s="18"/>
      <c r="D5" s="18"/>
      <c r="E5" s="19"/>
    </row>
    <row r="6" spans="1:5" ht="33.75" customHeight="1" x14ac:dyDescent="0.15">
      <c r="A6" s="126">
        <v>2</v>
      </c>
      <c r="B6" s="14"/>
      <c r="C6" s="2"/>
      <c r="D6" s="2"/>
      <c r="E6" s="16"/>
    </row>
    <row r="7" spans="1:5" ht="33.75" customHeight="1" x14ac:dyDescent="0.15">
      <c r="A7" s="126">
        <v>3</v>
      </c>
      <c r="B7" s="1"/>
      <c r="C7" s="2"/>
      <c r="D7" s="2"/>
      <c r="E7" s="3"/>
    </row>
    <row r="8" spans="1:5" ht="33.75" customHeight="1" x14ac:dyDescent="0.15">
      <c r="A8" s="126">
        <v>4</v>
      </c>
      <c r="B8" s="1"/>
      <c r="C8" s="2"/>
      <c r="D8" s="2"/>
      <c r="E8" s="3"/>
    </row>
    <row r="9" spans="1:5" ht="33.75" customHeight="1" x14ac:dyDescent="0.15">
      <c r="A9" s="126">
        <v>5</v>
      </c>
      <c r="B9" s="1"/>
      <c r="C9" s="2"/>
      <c r="D9" s="2"/>
      <c r="E9" s="3"/>
    </row>
    <row r="10" spans="1:5" ht="33.75" customHeight="1" x14ac:dyDescent="0.15">
      <c r="A10" s="126">
        <v>6</v>
      </c>
      <c r="B10" s="1"/>
      <c r="C10" s="2"/>
      <c r="D10" s="4"/>
      <c r="E10" s="11"/>
    </row>
    <row r="11" spans="1:5" ht="33.75" customHeight="1" x14ac:dyDescent="0.15">
      <c r="A11" s="126">
        <v>7</v>
      </c>
      <c r="B11" s="1"/>
      <c r="C11" s="6"/>
      <c r="D11" s="4"/>
      <c r="E11" s="11"/>
    </row>
    <row r="12" spans="1:5" ht="33.75" customHeight="1" x14ac:dyDescent="0.15">
      <c r="A12" s="126">
        <v>8</v>
      </c>
      <c r="B12" s="1"/>
      <c r="C12" s="6"/>
      <c r="D12" s="4"/>
      <c r="E12" s="11"/>
    </row>
    <row r="13" spans="1:5" ht="33.75" customHeight="1" x14ac:dyDescent="0.15">
      <c r="A13" s="126">
        <v>9</v>
      </c>
      <c r="B13" s="1"/>
      <c r="C13" s="6"/>
      <c r="D13" s="4"/>
      <c r="E13" s="11"/>
    </row>
    <row r="14" spans="1:5" ht="33.75" customHeight="1" x14ac:dyDescent="0.15">
      <c r="A14" s="126">
        <v>10</v>
      </c>
      <c r="B14" s="1"/>
      <c r="C14" s="6"/>
      <c r="D14" s="4"/>
      <c r="E14" s="11"/>
    </row>
    <row r="15" spans="1:5" ht="33.75" customHeight="1" x14ac:dyDescent="0.15">
      <c r="A15" s="126">
        <v>11</v>
      </c>
      <c r="B15" s="1"/>
      <c r="C15" s="4"/>
      <c r="D15" s="4"/>
      <c r="E15" s="11"/>
    </row>
    <row r="16" spans="1:5" ht="33.75" customHeight="1" x14ac:dyDescent="0.15">
      <c r="A16" s="126">
        <v>12</v>
      </c>
      <c r="B16" s="1"/>
      <c r="C16" s="4"/>
      <c r="D16" s="4"/>
      <c r="E16" s="11"/>
    </row>
    <row r="17" spans="1:5" ht="33.75" customHeight="1" x14ac:dyDescent="0.15">
      <c r="A17" s="126">
        <v>13</v>
      </c>
      <c r="B17" s="1"/>
      <c r="C17" s="4"/>
      <c r="D17" s="4"/>
      <c r="E17" s="11"/>
    </row>
    <row r="18" spans="1:5" ht="33.75" customHeight="1" x14ac:dyDescent="0.15">
      <c r="A18" s="126">
        <v>14</v>
      </c>
      <c r="B18" s="1"/>
      <c r="C18" s="4"/>
      <c r="D18" s="4"/>
      <c r="E18" s="11"/>
    </row>
    <row r="19" spans="1:5" ht="33.75" customHeight="1" x14ac:dyDescent="0.15">
      <c r="A19" s="126">
        <v>15</v>
      </c>
      <c r="B19" s="1"/>
      <c r="C19" s="4"/>
      <c r="D19" s="4"/>
      <c r="E19" s="11"/>
    </row>
    <row r="20" spans="1:5" ht="33.75" customHeight="1" x14ac:dyDescent="0.15">
      <c r="A20" s="126">
        <v>16</v>
      </c>
      <c r="B20" s="1"/>
      <c r="C20" s="4"/>
      <c r="D20" s="4"/>
      <c r="E20" s="11"/>
    </row>
    <row r="21" spans="1:5" ht="33.75" customHeight="1" x14ac:dyDescent="0.15">
      <c r="A21" s="126">
        <v>17</v>
      </c>
      <c r="B21" s="1"/>
      <c r="C21" s="4"/>
      <c r="D21" s="4"/>
      <c r="E21" s="11"/>
    </row>
    <row r="22" spans="1:5" ht="33.75" customHeight="1" x14ac:dyDescent="0.15">
      <c r="A22" s="126">
        <v>18</v>
      </c>
      <c r="B22" s="1"/>
      <c r="C22" s="4"/>
      <c r="D22" s="4"/>
      <c r="E22" s="11"/>
    </row>
    <row r="23" spans="1:5" ht="33.75" customHeight="1" x14ac:dyDescent="0.15">
      <c r="A23" s="126">
        <v>19</v>
      </c>
      <c r="B23" s="1"/>
      <c r="C23" s="4"/>
      <c r="D23" s="4"/>
      <c r="E23" s="11"/>
    </row>
    <row r="24" spans="1:5" ht="33.75" customHeight="1" thickBot="1" x14ac:dyDescent="0.2">
      <c r="A24" s="128">
        <v>20</v>
      </c>
      <c r="B24" s="7"/>
      <c r="C24" s="8"/>
      <c r="D24" s="8"/>
      <c r="E24" s="12"/>
    </row>
    <row r="25" spans="1:5" ht="33.75" customHeight="1" thickTop="1" x14ac:dyDescent="0.15">
      <c r="A25" s="187" t="s">
        <v>4</v>
      </c>
      <c r="B25" s="188"/>
      <c r="C25" s="189"/>
      <c r="D25" s="189"/>
      <c r="E25" s="13">
        <f>SUM(E5:E24)</f>
        <v>0</v>
      </c>
    </row>
  </sheetData>
  <sheetProtection selectLockedCells="1"/>
  <mergeCells count="4">
    <mergeCell ref="A25:D25"/>
    <mergeCell ref="A1:B1"/>
    <mergeCell ref="A2:E2"/>
    <mergeCell ref="A3:E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  <pageSetUpPr autoPageBreaks="0"/>
  </sheetPr>
  <dimension ref="A1:F165"/>
  <sheetViews>
    <sheetView showGridLines="0" showZeros="0" workbookViewId="0">
      <selection activeCellId="1" sqref="B5 A1:IV65536"/>
    </sheetView>
  </sheetViews>
  <sheetFormatPr defaultRowHeight="13.5" x14ac:dyDescent="0.15"/>
  <cols>
    <col min="1" max="1" width="4.5" style="54" customWidth="1"/>
    <col min="2" max="3" width="9.875" style="54" customWidth="1"/>
    <col min="4" max="4" width="24.25" style="54" customWidth="1"/>
    <col min="5" max="5" width="23" style="54" customWidth="1"/>
    <col min="6" max="6" width="15.625" style="60" customWidth="1"/>
    <col min="7" max="16384" width="9" style="54"/>
  </cols>
  <sheetData>
    <row r="1" spans="1:6" x14ac:dyDescent="0.15">
      <c r="A1" s="190" t="s">
        <v>33</v>
      </c>
      <c r="B1" s="190"/>
      <c r="C1" s="91"/>
      <c r="D1" s="92"/>
      <c r="E1" s="92"/>
      <c r="F1" s="93"/>
    </row>
    <row r="2" spans="1:6" ht="36.75" customHeight="1" x14ac:dyDescent="0.15">
      <c r="A2" s="191" t="s">
        <v>2</v>
      </c>
      <c r="B2" s="191"/>
      <c r="C2" s="191"/>
      <c r="D2" s="191"/>
      <c r="E2" s="191"/>
      <c r="F2" s="191"/>
    </row>
    <row r="3" spans="1:6" x14ac:dyDescent="0.15">
      <c r="A3" s="192" t="s">
        <v>40</v>
      </c>
      <c r="B3" s="192"/>
      <c r="C3" s="192"/>
      <c r="D3" s="192"/>
      <c r="E3" s="192"/>
      <c r="F3" s="192"/>
    </row>
    <row r="4" spans="1:6" ht="18.75" customHeight="1" x14ac:dyDescent="0.15">
      <c r="A4" s="114" t="s">
        <v>23</v>
      </c>
      <c r="B4" s="115" t="s">
        <v>21</v>
      </c>
      <c r="C4" s="115" t="s">
        <v>27</v>
      </c>
      <c r="D4" s="116" t="s">
        <v>26</v>
      </c>
      <c r="E4" s="116" t="s">
        <v>25</v>
      </c>
      <c r="F4" s="129" t="s">
        <v>22</v>
      </c>
    </row>
    <row r="5" spans="1:6" ht="14.25" customHeight="1" x14ac:dyDescent="0.15">
      <c r="A5" s="130">
        <v>1</v>
      </c>
      <c r="B5" s="17"/>
      <c r="C5" s="17"/>
      <c r="D5" s="18"/>
      <c r="E5" s="18"/>
      <c r="F5" s="77"/>
    </row>
    <row r="6" spans="1:6" ht="14.25" customHeight="1" x14ac:dyDescent="0.15">
      <c r="A6" s="126">
        <v>2</v>
      </c>
      <c r="B6" s="14"/>
      <c r="C6" s="14"/>
      <c r="D6" s="2"/>
      <c r="E6" s="2"/>
      <c r="F6" s="131"/>
    </row>
    <row r="7" spans="1:6" ht="14.25" customHeight="1" x14ac:dyDescent="0.15">
      <c r="A7" s="126">
        <v>3</v>
      </c>
      <c r="B7" s="1"/>
      <c r="C7" s="1"/>
      <c r="D7" s="2"/>
      <c r="E7" s="2"/>
      <c r="F7" s="127"/>
    </row>
    <row r="8" spans="1:6" ht="14.25" customHeight="1" x14ac:dyDescent="0.15">
      <c r="A8" s="126">
        <v>4</v>
      </c>
      <c r="B8" s="1"/>
      <c r="C8" s="1"/>
      <c r="D8" s="2"/>
      <c r="E8" s="2"/>
      <c r="F8" s="127"/>
    </row>
    <row r="9" spans="1:6" ht="14.25" customHeight="1" x14ac:dyDescent="0.15">
      <c r="A9" s="126">
        <v>5</v>
      </c>
      <c r="B9" s="1"/>
      <c r="C9" s="1"/>
      <c r="D9" s="2"/>
      <c r="E9" s="2"/>
      <c r="F9" s="127"/>
    </row>
    <row r="10" spans="1:6" ht="14.25" customHeight="1" x14ac:dyDescent="0.15">
      <c r="A10" s="126">
        <v>6</v>
      </c>
      <c r="B10" s="1"/>
      <c r="C10" s="1"/>
      <c r="D10" s="2"/>
      <c r="E10" s="4"/>
      <c r="F10" s="132"/>
    </row>
    <row r="11" spans="1:6" ht="14.25" customHeight="1" x14ac:dyDescent="0.15">
      <c r="A11" s="126">
        <v>7</v>
      </c>
      <c r="B11" s="1"/>
      <c r="C11" s="1"/>
      <c r="D11" s="6"/>
      <c r="E11" s="4"/>
      <c r="F11" s="132"/>
    </row>
    <row r="12" spans="1:6" ht="14.25" customHeight="1" x14ac:dyDescent="0.15">
      <c r="A12" s="126">
        <v>8</v>
      </c>
      <c r="B12" s="1"/>
      <c r="C12" s="1"/>
      <c r="D12" s="6"/>
      <c r="E12" s="4"/>
      <c r="F12" s="132"/>
    </row>
    <row r="13" spans="1:6" ht="14.25" customHeight="1" x14ac:dyDescent="0.15">
      <c r="A13" s="126">
        <v>9</v>
      </c>
      <c r="B13" s="1"/>
      <c r="C13" s="1"/>
      <c r="D13" s="6"/>
      <c r="E13" s="4"/>
      <c r="F13" s="132"/>
    </row>
    <row r="14" spans="1:6" ht="14.25" customHeight="1" x14ac:dyDescent="0.15">
      <c r="A14" s="126">
        <v>10</v>
      </c>
      <c r="B14" s="1"/>
      <c r="C14" s="1"/>
      <c r="D14" s="6"/>
      <c r="E14" s="4"/>
      <c r="F14" s="132"/>
    </row>
    <row r="15" spans="1:6" ht="14.25" customHeight="1" x14ac:dyDescent="0.15">
      <c r="A15" s="126">
        <v>11</v>
      </c>
      <c r="B15" s="1"/>
      <c r="C15" s="1"/>
      <c r="D15" s="4"/>
      <c r="E15" s="4"/>
      <c r="F15" s="132"/>
    </row>
    <row r="16" spans="1:6" ht="14.25" customHeight="1" x14ac:dyDescent="0.15">
      <c r="A16" s="126">
        <v>12</v>
      </c>
      <c r="B16" s="1"/>
      <c r="C16" s="1"/>
      <c r="D16" s="4"/>
      <c r="E16" s="4"/>
      <c r="F16" s="132"/>
    </row>
    <row r="17" spans="1:6" ht="14.25" customHeight="1" x14ac:dyDescent="0.15">
      <c r="A17" s="126">
        <v>13</v>
      </c>
      <c r="B17" s="1"/>
      <c r="C17" s="1"/>
      <c r="D17" s="4"/>
      <c r="E17" s="4"/>
      <c r="F17" s="132"/>
    </row>
    <row r="18" spans="1:6" ht="14.25" customHeight="1" x14ac:dyDescent="0.15">
      <c r="A18" s="126">
        <v>14</v>
      </c>
      <c r="B18" s="1"/>
      <c r="C18" s="1"/>
      <c r="D18" s="4"/>
      <c r="E18" s="4"/>
      <c r="F18" s="132"/>
    </row>
    <row r="19" spans="1:6" ht="14.25" customHeight="1" x14ac:dyDescent="0.15">
      <c r="A19" s="126">
        <v>15</v>
      </c>
      <c r="B19" s="1"/>
      <c r="C19" s="1"/>
      <c r="D19" s="4"/>
      <c r="E19" s="4"/>
      <c r="F19" s="132"/>
    </row>
    <row r="20" spans="1:6" ht="14.25" customHeight="1" x14ac:dyDescent="0.15">
      <c r="A20" s="126">
        <v>16</v>
      </c>
      <c r="B20" s="1"/>
      <c r="C20" s="1"/>
      <c r="D20" s="4"/>
      <c r="E20" s="4"/>
      <c r="F20" s="132"/>
    </row>
    <row r="21" spans="1:6" ht="14.25" customHeight="1" x14ac:dyDescent="0.15">
      <c r="A21" s="126">
        <v>17</v>
      </c>
      <c r="B21" s="1"/>
      <c r="C21" s="1"/>
      <c r="D21" s="4"/>
      <c r="E21" s="4"/>
      <c r="F21" s="132"/>
    </row>
    <row r="22" spans="1:6" ht="14.25" customHeight="1" x14ac:dyDescent="0.15">
      <c r="A22" s="126">
        <v>18</v>
      </c>
      <c r="B22" s="14"/>
      <c r="C22" s="14"/>
      <c r="D22" s="4"/>
      <c r="E22" s="4"/>
      <c r="F22" s="133"/>
    </row>
    <row r="23" spans="1:6" ht="14.25" customHeight="1" x14ac:dyDescent="0.15">
      <c r="A23" s="126">
        <v>19</v>
      </c>
      <c r="B23" s="14"/>
      <c r="C23" s="14"/>
      <c r="D23" s="2"/>
      <c r="E23" s="2"/>
      <c r="F23" s="131"/>
    </row>
    <row r="24" spans="1:6" ht="14.25" customHeight="1" x14ac:dyDescent="0.15">
      <c r="A24" s="126">
        <v>20</v>
      </c>
      <c r="B24" s="1"/>
      <c r="C24" s="1"/>
      <c r="D24" s="2"/>
      <c r="E24" s="2"/>
      <c r="F24" s="127"/>
    </row>
    <row r="25" spans="1:6" ht="14.25" customHeight="1" x14ac:dyDescent="0.15">
      <c r="A25" s="126">
        <v>21</v>
      </c>
      <c r="B25" s="1"/>
      <c r="C25" s="1"/>
      <c r="D25" s="2"/>
      <c r="E25" s="2"/>
      <c r="F25" s="127"/>
    </row>
    <row r="26" spans="1:6" ht="14.25" customHeight="1" x14ac:dyDescent="0.15">
      <c r="A26" s="126">
        <v>22</v>
      </c>
      <c r="B26" s="1"/>
      <c r="C26" s="1"/>
      <c r="D26" s="2"/>
      <c r="E26" s="2"/>
      <c r="F26" s="127"/>
    </row>
    <row r="27" spans="1:6" ht="14.25" customHeight="1" x14ac:dyDescent="0.15">
      <c r="A27" s="126">
        <v>23</v>
      </c>
      <c r="B27" s="1"/>
      <c r="C27" s="1"/>
      <c r="D27" s="2"/>
      <c r="E27" s="4"/>
      <c r="F27" s="132"/>
    </row>
    <row r="28" spans="1:6" ht="14.25" customHeight="1" x14ac:dyDescent="0.15">
      <c r="A28" s="126">
        <v>24</v>
      </c>
      <c r="B28" s="1"/>
      <c r="C28" s="1"/>
      <c r="D28" s="6"/>
      <c r="E28" s="4"/>
      <c r="F28" s="132"/>
    </row>
    <row r="29" spans="1:6" ht="14.25" customHeight="1" x14ac:dyDescent="0.15">
      <c r="A29" s="126">
        <v>25</v>
      </c>
      <c r="B29" s="1"/>
      <c r="C29" s="1"/>
      <c r="D29" s="6"/>
      <c r="E29" s="4"/>
      <c r="F29" s="132"/>
    </row>
    <row r="30" spans="1:6" ht="14.25" customHeight="1" x14ac:dyDescent="0.15">
      <c r="A30" s="126">
        <v>26</v>
      </c>
      <c r="B30" s="1"/>
      <c r="C30" s="1"/>
      <c r="D30" s="6"/>
      <c r="E30" s="4"/>
      <c r="F30" s="132"/>
    </row>
    <row r="31" spans="1:6" ht="14.25" customHeight="1" x14ac:dyDescent="0.15">
      <c r="A31" s="126">
        <v>27</v>
      </c>
      <c r="B31" s="1"/>
      <c r="C31" s="1"/>
      <c r="D31" s="6"/>
      <c r="E31" s="4"/>
      <c r="F31" s="132"/>
    </row>
    <row r="32" spans="1:6" ht="14.25" customHeight="1" x14ac:dyDescent="0.15">
      <c r="A32" s="126">
        <v>28</v>
      </c>
      <c r="B32" s="1"/>
      <c r="C32" s="1"/>
      <c r="D32" s="4"/>
      <c r="E32" s="4"/>
      <c r="F32" s="132"/>
    </row>
    <row r="33" spans="1:6" ht="14.25" customHeight="1" x14ac:dyDescent="0.15">
      <c r="A33" s="126">
        <v>29</v>
      </c>
      <c r="B33" s="1"/>
      <c r="C33" s="1"/>
      <c r="D33" s="4"/>
      <c r="E33" s="4"/>
      <c r="F33" s="132"/>
    </row>
    <row r="34" spans="1:6" ht="14.25" customHeight="1" x14ac:dyDescent="0.15">
      <c r="A34" s="126">
        <v>30</v>
      </c>
      <c r="B34" s="1"/>
      <c r="C34" s="1"/>
      <c r="D34" s="4"/>
      <c r="E34" s="4"/>
      <c r="F34" s="132"/>
    </row>
    <row r="35" spans="1:6" ht="14.25" customHeight="1" x14ac:dyDescent="0.15">
      <c r="A35" s="126">
        <v>31</v>
      </c>
      <c r="B35" s="1"/>
      <c r="C35" s="1"/>
      <c r="D35" s="4"/>
      <c r="E35" s="4"/>
      <c r="F35" s="132"/>
    </row>
    <row r="36" spans="1:6" ht="14.25" customHeight="1" x14ac:dyDescent="0.15">
      <c r="A36" s="126">
        <v>32</v>
      </c>
      <c r="B36" s="1"/>
      <c r="C36" s="1"/>
      <c r="D36" s="4"/>
      <c r="E36" s="4"/>
      <c r="F36" s="132"/>
    </row>
    <row r="37" spans="1:6" ht="14.25" customHeight="1" x14ac:dyDescent="0.15">
      <c r="A37" s="126">
        <v>33</v>
      </c>
      <c r="B37" s="1"/>
      <c r="C37" s="1"/>
      <c r="D37" s="4"/>
      <c r="E37" s="4"/>
      <c r="F37" s="132"/>
    </row>
    <row r="38" spans="1:6" ht="14.25" customHeight="1" x14ac:dyDescent="0.15">
      <c r="A38" s="126">
        <v>34</v>
      </c>
      <c r="B38" s="1"/>
      <c r="C38" s="1"/>
      <c r="D38" s="4"/>
      <c r="E38" s="4"/>
      <c r="F38" s="132"/>
    </row>
    <row r="39" spans="1:6" ht="14.25" customHeight="1" x14ac:dyDescent="0.15">
      <c r="A39" s="126">
        <v>35</v>
      </c>
      <c r="B39" s="1"/>
      <c r="C39" s="1"/>
      <c r="D39" s="4"/>
      <c r="E39" s="4"/>
      <c r="F39" s="132"/>
    </row>
    <row r="40" spans="1:6" ht="14.25" customHeight="1" x14ac:dyDescent="0.15">
      <c r="A40" s="126">
        <v>36</v>
      </c>
      <c r="B40" s="1"/>
      <c r="C40" s="1"/>
      <c r="D40" s="4"/>
      <c r="E40" s="4"/>
      <c r="F40" s="132"/>
    </row>
    <row r="41" spans="1:6" ht="14.25" customHeight="1" x14ac:dyDescent="0.15">
      <c r="A41" s="126">
        <v>37</v>
      </c>
      <c r="B41" s="1"/>
      <c r="C41" s="1"/>
      <c r="D41" s="4"/>
      <c r="E41" s="4"/>
      <c r="F41" s="132"/>
    </row>
    <row r="42" spans="1:6" ht="14.25" customHeight="1" x14ac:dyDescent="0.15">
      <c r="A42" s="126">
        <v>38</v>
      </c>
      <c r="B42" s="14"/>
      <c r="C42" s="14"/>
      <c r="D42" s="4"/>
      <c r="E42" s="4"/>
      <c r="F42" s="133"/>
    </row>
    <row r="43" spans="1:6" ht="14.25" customHeight="1" x14ac:dyDescent="0.15">
      <c r="A43" s="126">
        <v>39</v>
      </c>
      <c r="B43" s="14"/>
      <c r="C43" s="14"/>
      <c r="D43" s="2"/>
      <c r="E43" s="2"/>
      <c r="F43" s="131"/>
    </row>
    <row r="44" spans="1:6" ht="14.25" customHeight="1" x14ac:dyDescent="0.15">
      <c r="A44" s="126">
        <v>40</v>
      </c>
      <c r="B44" s="1"/>
      <c r="C44" s="1"/>
      <c r="D44" s="2"/>
      <c r="E44" s="2"/>
      <c r="F44" s="127"/>
    </row>
    <row r="45" spans="1:6" ht="14.25" customHeight="1" x14ac:dyDescent="0.15">
      <c r="A45" s="126">
        <v>41</v>
      </c>
      <c r="B45" s="1"/>
      <c r="C45" s="1"/>
      <c r="D45" s="2"/>
      <c r="E45" s="2"/>
      <c r="F45" s="127"/>
    </row>
    <row r="46" spans="1:6" ht="14.25" customHeight="1" x14ac:dyDescent="0.15">
      <c r="A46" s="126">
        <v>42</v>
      </c>
      <c r="B46" s="1"/>
      <c r="C46" s="1"/>
      <c r="D46" s="2"/>
      <c r="E46" s="2"/>
      <c r="F46" s="127"/>
    </row>
    <row r="47" spans="1:6" ht="14.25" customHeight="1" x14ac:dyDescent="0.15">
      <c r="A47" s="126">
        <v>43</v>
      </c>
      <c r="B47" s="1"/>
      <c r="C47" s="1"/>
      <c r="D47" s="2"/>
      <c r="E47" s="4"/>
      <c r="F47" s="132"/>
    </row>
    <row r="48" spans="1:6" ht="14.25" customHeight="1" x14ac:dyDescent="0.15">
      <c r="A48" s="126">
        <v>44</v>
      </c>
      <c r="B48" s="1"/>
      <c r="C48" s="1"/>
      <c r="D48" s="6"/>
      <c r="E48" s="4"/>
      <c r="F48" s="132"/>
    </row>
    <row r="49" spans="1:6" ht="14.25" customHeight="1" x14ac:dyDescent="0.15">
      <c r="A49" s="126">
        <v>45</v>
      </c>
      <c r="B49" s="1"/>
      <c r="C49" s="1"/>
      <c r="D49" s="6"/>
      <c r="E49" s="4"/>
      <c r="F49" s="132"/>
    </row>
    <row r="50" spans="1:6" ht="14.25" customHeight="1" x14ac:dyDescent="0.15">
      <c r="A50" s="126">
        <v>46</v>
      </c>
      <c r="B50" s="1"/>
      <c r="C50" s="1"/>
      <c r="D50" s="6"/>
      <c r="E50" s="4"/>
      <c r="F50" s="132"/>
    </row>
    <row r="51" spans="1:6" ht="14.25" customHeight="1" x14ac:dyDescent="0.15">
      <c r="A51" s="126">
        <v>47</v>
      </c>
      <c r="B51" s="1"/>
      <c r="C51" s="1"/>
      <c r="D51" s="6"/>
      <c r="E51" s="4"/>
      <c r="F51" s="132"/>
    </row>
    <row r="52" spans="1:6" ht="14.25" customHeight="1" x14ac:dyDescent="0.15">
      <c r="A52" s="126">
        <v>48</v>
      </c>
      <c r="B52" s="1"/>
      <c r="C52" s="1"/>
      <c r="D52" s="6"/>
      <c r="E52" s="4"/>
      <c r="F52" s="132"/>
    </row>
    <row r="53" spans="1:6" ht="14.25" customHeight="1" x14ac:dyDescent="0.15">
      <c r="A53" s="126">
        <v>49</v>
      </c>
      <c r="B53" s="1"/>
      <c r="C53" s="1"/>
      <c r="D53" s="6"/>
      <c r="E53" s="4"/>
      <c r="F53" s="132"/>
    </row>
    <row r="54" spans="1:6" ht="14.25" customHeight="1" thickBot="1" x14ac:dyDescent="0.2">
      <c r="A54" s="126">
        <v>50</v>
      </c>
      <c r="B54" s="1"/>
      <c r="C54" s="1"/>
      <c r="D54" s="4"/>
      <c r="E54" s="4"/>
      <c r="F54" s="132"/>
    </row>
    <row r="55" spans="1:6" ht="30" customHeight="1" thickTop="1" x14ac:dyDescent="0.15">
      <c r="A55" s="187" t="s">
        <v>4</v>
      </c>
      <c r="B55" s="188"/>
      <c r="C55" s="188"/>
      <c r="D55" s="189"/>
      <c r="E55" s="189"/>
      <c r="F55" s="13">
        <f>SUM(F5:F54)</f>
        <v>0</v>
      </c>
    </row>
    <row r="56" spans="1:6" x14ac:dyDescent="0.15">
      <c r="A56" s="190" t="s">
        <v>111</v>
      </c>
      <c r="B56" s="190"/>
      <c r="C56" s="91"/>
      <c r="D56" s="92"/>
      <c r="E56" s="92"/>
      <c r="F56" s="93"/>
    </row>
    <row r="57" spans="1:6" ht="36.75" customHeight="1" x14ac:dyDescent="0.15">
      <c r="A57" s="191" t="s">
        <v>2</v>
      </c>
      <c r="B57" s="191"/>
      <c r="C57" s="191"/>
      <c r="D57" s="191"/>
      <c r="E57" s="191"/>
      <c r="F57" s="191"/>
    </row>
    <row r="58" spans="1:6" x14ac:dyDescent="0.15">
      <c r="A58" s="192" t="s">
        <v>40</v>
      </c>
      <c r="B58" s="192"/>
      <c r="C58" s="192"/>
      <c r="D58" s="192"/>
      <c r="E58" s="192"/>
      <c r="F58" s="192"/>
    </row>
    <row r="59" spans="1:6" ht="18.75" customHeight="1" x14ac:dyDescent="0.15">
      <c r="A59" s="114" t="s">
        <v>23</v>
      </c>
      <c r="B59" s="115" t="s">
        <v>21</v>
      </c>
      <c r="C59" s="115" t="s">
        <v>27</v>
      </c>
      <c r="D59" s="116" t="s">
        <v>26</v>
      </c>
      <c r="E59" s="116" t="s">
        <v>25</v>
      </c>
      <c r="F59" s="129" t="s">
        <v>22</v>
      </c>
    </row>
    <row r="60" spans="1:6" ht="14.25" customHeight="1" x14ac:dyDescent="0.15">
      <c r="A60" s="130">
        <v>51</v>
      </c>
      <c r="B60" s="17"/>
      <c r="C60" s="17"/>
      <c r="D60" s="18"/>
      <c r="E60" s="18"/>
      <c r="F60" s="77"/>
    </row>
    <row r="61" spans="1:6" ht="14.25" customHeight="1" x14ac:dyDescent="0.15">
      <c r="A61" s="126">
        <v>52</v>
      </c>
      <c r="B61" s="14"/>
      <c r="C61" s="14"/>
      <c r="D61" s="2"/>
      <c r="E61" s="2"/>
      <c r="F61" s="131"/>
    </row>
    <row r="62" spans="1:6" ht="14.25" customHeight="1" x14ac:dyDescent="0.15">
      <c r="A62" s="126">
        <v>53</v>
      </c>
      <c r="B62" s="1"/>
      <c r="C62" s="1"/>
      <c r="D62" s="2"/>
      <c r="E62" s="2"/>
      <c r="F62" s="127"/>
    </row>
    <row r="63" spans="1:6" ht="14.25" customHeight="1" x14ac:dyDescent="0.15">
      <c r="A63" s="126">
        <v>54</v>
      </c>
      <c r="B63" s="1"/>
      <c r="C63" s="1"/>
      <c r="D63" s="2"/>
      <c r="E63" s="2"/>
      <c r="F63" s="127"/>
    </row>
    <row r="64" spans="1:6" ht="14.25" customHeight="1" x14ac:dyDescent="0.15">
      <c r="A64" s="126">
        <v>55</v>
      </c>
      <c r="B64" s="1"/>
      <c r="C64" s="1"/>
      <c r="D64" s="2"/>
      <c r="E64" s="2"/>
      <c r="F64" s="127"/>
    </row>
    <row r="65" spans="1:6" ht="14.25" customHeight="1" x14ac:dyDescent="0.15">
      <c r="A65" s="126">
        <v>56</v>
      </c>
      <c r="B65" s="1"/>
      <c r="C65" s="1"/>
      <c r="D65" s="2"/>
      <c r="E65" s="4"/>
      <c r="F65" s="132"/>
    </row>
    <row r="66" spans="1:6" ht="14.25" customHeight="1" x14ac:dyDescent="0.15">
      <c r="A66" s="126">
        <v>57</v>
      </c>
      <c r="B66" s="1"/>
      <c r="C66" s="1"/>
      <c r="D66" s="6"/>
      <c r="E66" s="4"/>
      <c r="F66" s="132"/>
    </row>
    <row r="67" spans="1:6" ht="14.25" customHeight="1" x14ac:dyDescent="0.15">
      <c r="A67" s="126">
        <v>58</v>
      </c>
      <c r="B67" s="1"/>
      <c r="C67" s="1"/>
      <c r="D67" s="6"/>
      <c r="E67" s="4"/>
      <c r="F67" s="132"/>
    </row>
    <row r="68" spans="1:6" ht="14.25" customHeight="1" x14ac:dyDescent="0.15">
      <c r="A68" s="126">
        <v>59</v>
      </c>
      <c r="B68" s="1"/>
      <c r="C68" s="1"/>
      <c r="D68" s="6"/>
      <c r="E68" s="4"/>
      <c r="F68" s="132"/>
    </row>
    <row r="69" spans="1:6" ht="14.25" customHeight="1" x14ac:dyDescent="0.15">
      <c r="A69" s="126">
        <v>60</v>
      </c>
      <c r="B69" s="1"/>
      <c r="C69" s="1"/>
      <c r="D69" s="6"/>
      <c r="E69" s="4"/>
      <c r="F69" s="132"/>
    </row>
    <row r="70" spans="1:6" ht="14.25" customHeight="1" x14ac:dyDescent="0.15">
      <c r="A70" s="126">
        <v>61</v>
      </c>
      <c r="B70" s="1"/>
      <c r="C70" s="1"/>
      <c r="D70" s="4"/>
      <c r="E70" s="4"/>
      <c r="F70" s="132"/>
    </row>
    <row r="71" spans="1:6" ht="14.25" customHeight="1" x14ac:dyDescent="0.15">
      <c r="A71" s="126">
        <v>62</v>
      </c>
      <c r="B71" s="1"/>
      <c r="C71" s="1"/>
      <c r="D71" s="4"/>
      <c r="E71" s="4"/>
      <c r="F71" s="132"/>
    </row>
    <row r="72" spans="1:6" ht="14.25" customHeight="1" x14ac:dyDescent="0.15">
      <c r="A72" s="126">
        <v>63</v>
      </c>
      <c r="B72" s="1"/>
      <c r="C72" s="1"/>
      <c r="D72" s="4"/>
      <c r="E72" s="4"/>
      <c r="F72" s="132"/>
    </row>
    <row r="73" spans="1:6" ht="14.25" customHeight="1" x14ac:dyDescent="0.15">
      <c r="A73" s="126">
        <v>64</v>
      </c>
      <c r="B73" s="1"/>
      <c r="C73" s="1"/>
      <c r="D73" s="4"/>
      <c r="E73" s="4"/>
      <c r="F73" s="132"/>
    </row>
    <row r="74" spans="1:6" ht="14.25" customHeight="1" x14ac:dyDescent="0.15">
      <c r="A74" s="126">
        <v>65</v>
      </c>
      <c r="B74" s="1"/>
      <c r="C74" s="1"/>
      <c r="D74" s="4"/>
      <c r="E74" s="4"/>
      <c r="F74" s="132"/>
    </row>
    <row r="75" spans="1:6" ht="14.25" customHeight="1" x14ac:dyDescent="0.15">
      <c r="A75" s="126">
        <v>66</v>
      </c>
      <c r="B75" s="1"/>
      <c r="C75" s="1"/>
      <c r="D75" s="4"/>
      <c r="E75" s="4"/>
      <c r="F75" s="132"/>
    </row>
    <row r="76" spans="1:6" ht="14.25" customHeight="1" x14ac:dyDescent="0.15">
      <c r="A76" s="126">
        <v>67</v>
      </c>
      <c r="B76" s="1"/>
      <c r="C76" s="1"/>
      <c r="D76" s="4"/>
      <c r="E76" s="4"/>
      <c r="F76" s="132"/>
    </row>
    <row r="77" spans="1:6" ht="14.25" customHeight="1" x14ac:dyDescent="0.15">
      <c r="A77" s="126">
        <v>68</v>
      </c>
      <c r="B77" s="14"/>
      <c r="C77" s="14"/>
      <c r="D77" s="4"/>
      <c r="E77" s="4"/>
      <c r="F77" s="133"/>
    </row>
    <row r="78" spans="1:6" ht="14.25" customHeight="1" x14ac:dyDescent="0.15">
      <c r="A78" s="126">
        <v>69</v>
      </c>
      <c r="B78" s="14"/>
      <c r="C78" s="14"/>
      <c r="D78" s="2"/>
      <c r="E78" s="2"/>
      <c r="F78" s="131"/>
    </row>
    <row r="79" spans="1:6" ht="14.25" customHeight="1" x14ac:dyDescent="0.15">
      <c r="A79" s="126">
        <v>70</v>
      </c>
      <c r="B79" s="1"/>
      <c r="C79" s="1"/>
      <c r="D79" s="2"/>
      <c r="E79" s="2"/>
      <c r="F79" s="127"/>
    </row>
    <row r="80" spans="1:6" ht="14.25" customHeight="1" x14ac:dyDescent="0.15">
      <c r="A80" s="126">
        <v>71</v>
      </c>
      <c r="B80" s="1"/>
      <c r="C80" s="1"/>
      <c r="D80" s="2"/>
      <c r="E80" s="2"/>
      <c r="F80" s="127"/>
    </row>
    <row r="81" spans="1:6" ht="14.25" customHeight="1" x14ac:dyDescent="0.15">
      <c r="A81" s="126">
        <v>72</v>
      </c>
      <c r="B81" s="1"/>
      <c r="C81" s="1"/>
      <c r="D81" s="2"/>
      <c r="E81" s="2"/>
      <c r="F81" s="127"/>
    </row>
    <row r="82" spans="1:6" ht="14.25" customHeight="1" x14ac:dyDescent="0.15">
      <c r="A82" s="126">
        <v>73</v>
      </c>
      <c r="B82" s="1"/>
      <c r="C82" s="1"/>
      <c r="D82" s="2"/>
      <c r="E82" s="4"/>
      <c r="F82" s="132"/>
    </row>
    <row r="83" spans="1:6" ht="14.25" customHeight="1" x14ac:dyDescent="0.15">
      <c r="A83" s="126">
        <v>74</v>
      </c>
      <c r="B83" s="1"/>
      <c r="C83" s="1"/>
      <c r="D83" s="6"/>
      <c r="E83" s="4"/>
      <c r="F83" s="132"/>
    </row>
    <row r="84" spans="1:6" ht="14.25" customHeight="1" x14ac:dyDescent="0.15">
      <c r="A84" s="126">
        <v>75</v>
      </c>
      <c r="B84" s="1"/>
      <c r="C84" s="1"/>
      <c r="D84" s="6"/>
      <c r="E84" s="4"/>
      <c r="F84" s="132"/>
    </row>
    <row r="85" spans="1:6" ht="14.25" customHeight="1" x14ac:dyDescent="0.15">
      <c r="A85" s="126">
        <v>76</v>
      </c>
      <c r="B85" s="1"/>
      <c r="C85" s="1"/>
      <c r="D85" s="6"/>
      <c r="E85" s="4"/>
      <c r="F85" s="132"/>
    </row>
    <row r="86" spans="1:6" ht="14.25" customHeight="1" x14ac:dyDescent="0.15">
      <c r="A86" s="126">
        <v>77</v>
      </c>
      <c r="B86" s="1"/>
      <c r="C86" s="1"/>
      <c r="D86" s="6"/>
      <c r="E86" s="4"/>
      <c r="F86" s="132"/>
    </row>
    <row r="87" spans="1:6" ht="14.25" customHeight="1" x14ac:dyDescent="0.15">
      <c r="A87" s="126">
        <v>78</v>
      </c>
      <c r="B87" s="1"/>
      <c r="C87" s="1"/>
      <c r="D87" s="4"/>
      <c r="E87" s="4"/>
      <c r="F87" s="132"/>
    </row>
    <row r="88" spans="1:6" ht="14.25" customHeight="1" x14ac:dyDescent="0.15">
      <c r="A88" s="126">
        <v>79</v>
      </c>
      <c r="B88" s="1"/>
      <c r="C88" s="1"/>
      <c r="D88" s="4"/>
      <c r="E88" s="4"/>
      <c r="F88" s="132"/>
    </row>
    <row r="89" spans="1:6" ht="14.25" customHeight="1" x14ac:dyDescent="0.15">
      <c r="A89" s="126">
        <v>80</v>
      </c>
      <c r="B89" s="1"/>
      <c r="C89" s="1"/>
      <c r="D89" s="4"/>
      <c r="E89" s="4"/>
      <c r="F89" s="132"/>
    </row>
    <row r="90" spans="1:6" ht="14.25" customHeight="1" x14ac:dyDescent="0.15">
      <c r="A90" s="126">
        <v>81</v>
      </c>
      <c r="B90" s="1"/>
      <c r="C90" s="1"/>
      <c r="D90" s="4"/>
      <c r="E90" s="4"/>
      <c r="F90" s="132"/>
    </row>
    <row r="91" spans="1:6" ht="14.25" customHeight="1" x14ac:dyDescent="0.15">
      <c r="A91" s="126">
        <v>82</v>
      </c>
      <c r="B91" s="1"/>
      <c r="C91" s="1"/>
      <c r="D91" s="4"/>
      <c r="E91" s="4"/>
      <c r="F91" s="132"/>
    </row>
    <row r="92" spans="1:6" ht="14.25" customHeight="1" x14ac:dyDescent="0.15">
      <c r="A92" s="126">
        <v>83</v>
      </c>
      <c r="B92" s="1"/>
      <c r="C92" s="1"/>
      <c r="D92" s="4"/>
      <c r="E92" s="4"/>
      <c r="F92" s="132"/>
    </row>
    <row r="93" spans="1:6" ht="14.25" customHeight="1" x14ac:dyDescent="0.15">
      <c r="A93" s="126">
        <v>84</v>
      </c>
      <c r="B93" s="1"/>
      <c r="C93" s="1"/>
      <c r="D93" s="4"/>
      <c r="E93" s="4"/>
      <c r="F93" s="132"/>
    </row>
    <row r="94" spans="1:6" ht="14.25" customHeight="1" x14ac:dyDescent="0.15">
      <c r="A94" s="126">
        <v>85</v>
      </c>
      <c r="B94" s="1"/>
      <c r="C94" s="1"/>
      <c r="D94" s="4"/>
      <c r="E94" s="4"/>
      <c r="F94" s="132"/>
    </row>
    <row r="95" spans="1:6" ht="14.25" customHeight="1" x14ac:dyDescent="0.15">
      <c r="A95" s="126">
        <v>86</v>
      </c>
      <c r="B95" s="1"/>
      <c r="C95" s="1"/>
      <c r="D95" s="4"/>
      <c r="E95" s="4"/>
      <c r="F95" s="132"/>
    </row>
    <row r="96" spans="1:6" ht="14.25" customHeight="1" x14ac:dyDescent="0.15">
      <c r="A96" s="126">
        <v>87</v>
      </c>
      <c r="B96" s="1"/>
      <c r="C96" s="1"/>
      <c r="D96" s="4"/>
      <c r="E96" s="4"/>
      <c r="F96" s="132"/>
    </row>
    <row r="97" spans="1:6" ht="14.25" customHeight="1" x14ac:dyDescent="0.15">
      <c r="A97" s="126">
        <v>88</v>
      </c>
      <c r="B97" s="14"/>
      <c r="C97" s="14"/>
      <c r="D97" s="4"/>
      <c r="E97" s="4"/>
      <c r="F97" s="133"/>
    </row>
    <row r="98" spans="1:6" ht="14.25" customHeight="1" x14ac:dyDescent="0.15">
      <c r="A98" s="126">
        <v>89</v>
      </c>
      <c r="B98" s="14"/>
      <c r="C98" s="14"/>
      <c r="D98" s="2"/>
      <c r="E98" s="2"/>
      <c r="F98" s="131"/>
    </row>
    <row r="99" spans="1:6" ht="14.25" customHeight="1" x14ac:dyDescent="0.15">
      <c r="A99" s="126">
        <v>90</v>
      </c>
      <c r="B99" s="1"/>
      <c r="C99" s="1"/>
      <c r="D99" s="2"/>
      <c r="E99" s="2"/>
      <c r="F99" s="127"/>
    </row>
    <row r="100" spans="1:6" ht="14.25" customHeight="1" x14ac:dyDescent="0.15">
      <c r="A100" s="126">
        <v>91</v>
      </c>
      <c r="B100" s="1"/>
      <c r="C100" s="1"/>
      <c r="D100" s="2"/>
      <c r="E100" s="2"/>
      <c r="F100" s="127"/>
    </row>
    <row r="101" spans="1:6" ht="14.25" customHeight="1" x14ac:dyDescent="0.15">
      <c r="A101" s="126">
        <v>92</v>
      </c>
      <c r="B101" s="1"/>
      <c r="C101" s="1"/>
      <c r="D101" s="2"/>
      <c r="E101" s="2"/>
      <c r="F101" s="127"/>
    </row>
    <row r="102" spans="1:6" ht="14.25" customHeight="1" x14ac:dyDescent="0.15">
      <c r="A102" s="126">
        <v>93</v>
      </c>
      <c r="B102" s="1"/>
      <c r="C102" s="1"/>
      <c r="D102" s="2"/>
      <c r="E102" s="4"/>
      <c r="F102" s="132"/>
    </row>
    <row r="103" spans="1:6" ht="14.25" customHeight="1" x14ac:dyDescent="0.15">
      <c r="A103" s="126">
        <v>94</v>
      </c>
      <c r="B103" s="1"/>
      <c r="C103" s="1"/>
      <c r="D103" s="6"/>
      <c r="E103" s="4"/>
      <c r="F103" s="132"/>
    </row>
    <row r="104" spans="1:6" ht="14.25" customHeight="1" x14ac:dyDescent="0.15">
      <c r="A104" s="126">
        <v>95</v>
      </c>
      <c r="B104" s="1"/>
      <c r="C104" s="1"/>
      <c r="D104" s="6"/>
      <c r="E104" s="4"/>
      <c r="F104" s="132"/>
    </row>
    <row r="105" spans="1:6" ht="14.25" customHeight="1" x14ac:dyDescent="0.15">
      <c r="A105" s="126">
        <v>96</v>
      </c>
      <c r="B105" s="1"/>
      <c r="C105" s="1"/>
      <c r="D105" s="6"/>
      <c r="E105" s="4"/>
      <c r="F105" s="132"/>
    </row>
    <row r="106" spans="1:6" ht="14.25" customHeight="1" x14ac:dyDescent="0.15">
      <c r="A106" s="126">
        <v>97</v>
      </c>
      <c r="B106" s="1"/>
      <c r="C106" s="1"/>
      <c r="D106" s="6"/>
      <c r="E106" s="4"/>
      <c r="F106" s="132"/>
    </row>
    <row r="107" spans="1:6" ht="14.25" customHeight="1" x14ac:dyDescent="0.15">
      <c r="A107" s="126">
        <v>98</v>
      </c>
      <c r="B107" s="1"/>
      <c r="C107" s="1"/>
      <c r="D107" s="6"/>
      <c r="E107" s="4"/>
      <c r="F107" s="132"/>
    </row>
    <row r="108" spans="1:6" ht="14.25" customHeight="1" x14ac:dyDescent="0.15">
      <c r="A108" s="126">
        <v>99</v>
      </c>
      <c r="B108" s="1"/>
      <c r="C108" s="1"/>
      <c r="D108" s="6"/>
      <c r="E108" s="4"/>
      <c r="F108" s="132"/>
    </row>
    <row r="109" spans="1:6" ht="14.25" customHeight="1" thickBot="1" x14ac:dyDescent="0.2">
      <c r="A109" s="126">
        <v>100</v>
      </c>
      <c r="B109" s="1"/>
      <c r="C109" s="1"/>
      <c r="D109" s="4"/>
      <c r="E109" s="4"/>
      <c r="F109" s="132"/>
    </row>
    <row r="110" spans="1:6" ht="30" customHeight="1" thickTop="1" x14ac:dyDescent="0.15">
      <c r="A110" s="187" t="s">
        <v>4</v>
      </c>
      <c r="B110" s="188"/>
      <c r="C110" s="188"/>
      <c r="D110" s="189"/>
      <c r="E110" s="189"/>
      <c r="F110" s="13">
        <f>SUM(F60:F109)+F55</f>
        <v>0</v>
      </c>
    </row>
    <row r="111" spans="1:6" x14ac:dyDescent="0.15">
      <c r="A111" s="190" t="s">
        <v>112</v>
      </c>
      <c r="B111" s="190"/>
      <c r="C111" s="91"/>
      <c r="D111" s="92"/>
      <c r="E111" s="92"/>
      <c r="F111" s="93"/>
    </row>
    <row r="112" spans="1:6" ht="36.75" customHeight="1" x14ac:dyDescent="0.15">
      <c r="A112" s="191" t="s">
        <v>2</v>
      </c>
      <c r="B112" s="191"/>
      <c r="C112" s="191"/>
      <c r="D112" s="191"/>
      <c r="E112" s="191"/>
      <c r="F112" s="191"/>
    </row>
    <row r="113" spans="1:6" x14ac:dyDescent="0.15">
      <c r="A113" s="192" t="s">
        <v>40</v>
      </c>
      <c r="B113" s="192"/>
      <c r="C113" s="192"/>
      <c r="D113" s="192"/>
      <c r="E113" s="192"/>
      <c r="F113" s="192"/>
    </row>
    <row r="114" spans="1:6" ht="18.75" customHeight="1" x14ac:dyDescent="0.15">
      <c r="A114" s="114" t="s">
        <v>23</v>
      </c>
      <c r="B114" s="115" t="s">
        <v>21</v>
      </c>
      <c r="C114" s="115" t="s">
        <v>27</v>
      </c>
      <c r="D114" s="116" t="s">
        <v>26</v>
      </c>
      <c r="E114" s="116" t="s">
        <v>25</v>
      </c>
      <c r="F114" s="129" t="s">
        <v>22</v>
      </c>
    </row>
    <row r="115" spans="1:6" ht="14.25" customHeight="1" x14ac:dyDescent="0.15">
      <c r="A115" s="130">
        <v>101</v>
      </c>
      <c r="B115" s="17"/>
      <c r="C115" s="17"/>
      <c r="D115" s="18"/>
      <c r="E115" s="18"/>
      <c r="F115" s="77"/>
    </row>
    <row r="116" spans="1:6" ht="14.25" customHeight="1" x14ac:dyDescent="0.15">
      <c r="A116" s="126">
        <v>102</v>
      </c>
      <c r="B116" s="14"/>
      <c r="C116" s="14"/>
      <c r="D116" s="2"/>
      <c r="E116" s="2"/>
      <c r="F116" s="131"/>
    </row>
    <row r="117" spans="1:6" ht="14.25" customHeight="1" x14ac:dyDescent="0.15">
      <c r="A117" s="126">
        <v>103</v>
      </c>
      <c r="B117" s="1"/>
      <c r="C117" s="1"/>
      <c r="D117" s="2"/>
      <c r="E117" s="2"/>
      <c r="F117" s="127"/>
    </row>
    <row r="118" spans="1:6" ht="14.25" customHeight="1" x14ac:dyDescent="0.15">
      <c r="A118" s="126">
        <v>104</v>
      </c>
      <c r="B118" s="1"/>
      <c r="C118" s="1"/>
      <c r="D118" s="2"/>
      <c r="E118" s="2"/>
      <c r="F118" s="127"/>
    </row>
    <row r="119" spans="1:6" ht="14.25" customHeight="1" x14ac:dyDescent="0.15">
      <c r="A119" s="126">
        <v>105</v>
      </c>
      <c r="B119" s="1"/>
      <c r="C119" s="1"/>
      <c r="D119" s="2"/>
      <c r="E119" s="2"/>
      <c r="F119" s="127"/>
    </row>
    <row r="120" spans="1:6" ht="14.25" customHeight="1" x14ac:dyDescent="0.15">
      <c r="A120" s="126">
        <v>106</v>
      </c>
      <c r="B120" s="1"/>
      <c r="C120" s="1"/>
      <c r="D120" s="2"/>
      <c r="E120" s="4"/>
      <c r="F120" s="132"/>
    </row>
    <row r="121" spans="1:6" ht="14.25" customHeight="1" x14ac:dyDescent="0.15">
      <c r="A121" s="126">
        <v>107</v>
      </c>
      <c r="B121" s="1"/>
      <c r="C121" s="1"/>
      <c r="D121" s="6"/>
      <c r="E121" s="4"/>
      <c r="F121" s="132"/>
    </row>
    <row r="122" spans="1:6" ht="14.25" customHeight="1" x14ac:dyDescent="0.15">
      <c r="A122" s="126">
        <v>108</v>
      </c>
      <c r="B122" s="1"/>
      <c r="C122" s="1"/>
      <c r="D122" s="6"/>
      <c r="E122" s="4"/>
      <c r="F122" s="132"/>
    </row>
    <row r="123" spans="1:6" ht="14.25" customHeight="1" x14ac:dyDescent="0.15">
      <c r="A123" s="126">
        <v>109</v>
      </c>
      <c r="B123" s="1"/>
      <c r="C123" s="1"/>
      <c r="D123" s="6"/>
      <c r="E123" s="4"/>
      <c r="F123" s="132"/>
    </row>
    <row r="124" spans="1:6" ht="14.25" customHeight="1" x14ac:dyDescent="0.15">
      <c r="A124" s="126">
        <v>110</v>
      </c>
      <c r="B124" s="1"/>
      <c r="C124" s="1"/>
      <c r="D124" s="6"/>
      <c r="E124" s="4"/>
      <c r="F124" s="132"/>
    </row>
    <row r="125" spans="1:6" ht="14.25" customHeight="1" x14ac:dyDescent="0.15">
      <c r="A125" s="126">
        <v>111</v>
      </c>
      <c r="B125" s="1"/>
      <c r="C125" s="1"/>
      <c r="D125" s="4"/>
      <c r="E125" s="4"/>
      <c r="F125" s="132"/>
    </row>
    <row r="126" spans="1:6" ht="14.25" customHeight="1" x14ac:dyDescent="0.15">
      <c r="A126" s="126">
        <v>112</v>
      </c>
      <c r="B126" s="1"/>
      <c r="C126" s="1"/>
      <c r="D126" s="4"/>
      <c r="E126" s="4"/>
      <c r="F126" s="132"/>
    </row>
    <row r="127" spans="1:6" ht="14.25" customHeight="1" x14ac:dyDescent="0.15">
      <c r="A127" s="126">
        <v>113</v>
      </c>
      <c r="B127" s="1"/>
      <c r="C127" s="1"/>
      <c r="D127" s="4"/>
      <c r="E127" s="4"/>
      <c r="F127" s="132"/>
    </row>
    <row r="128" spans="1:6" ht="14.25" customHeight="1" x14ac:dyDescent="0.15">
      <c r="A128" s="126">
        <v>114</v>
      </c>
      <c r="B128" s="1"/>
      <c r="C128" s="1"/>
      <c r="D128" s="4"/>
      <c r="E128" s="4"/>
      <c r="F128" s="132"/>
    </row>
    <row r="129" spans="1:6" ht="14.25" customHeight="1" x14ac:dyDescent="0.15">
      <c r="A129" s="126">
        <v>115</v>
      </c>
      <c r="B129" s="1"/>
      <c r="C129" s="1"/>
      <c r="D129" s="4"/>
      <c r="E129" s="4"/>
      <c r="F129" s="132"/>
    </row>
    <row r="130" spans="1:6" ht="14.25" customHeight="1" x14ac:dyDescent="0.15">
      <c r="A130" s="126">
        <v>116</v>
      </c>
      <c r="B130" s="1"/>
      <c r="C130" s="1"/>
      <c r="D130" s="4"/>
      <c r="E130" s="4"/>
      <c r="F130" s="132"/>
    </row>
    <row r="131" spans="1:6" ht="14.25" customHeight="1" x14ac:dyDescent="0.15">
      <c r="A131" s="126">
        <v>117</v>
      </c>
      <c r="B131" s="1"/>
      <c r="C131" s="1"/>
      <c r="D131" s="4"/>
      <c r="E131" s="4"/>
      <c r="F131" s="132"/>
    </row>
    <row r="132" spans="1:6" ht="14.25" customHeight="1" x14ac:dyDescent="0.15">
      <c r="A132" s="126">
        <v>118</v>
      </c>
      <c r="B132" s="14"/>
      <c r="C132" s="14"/>
      <c r="D132" s="4"/>
      <c r="E132" s="4"/>
      <c r="F132" s="133"/>
    </row>
    <row r="133" spans="1:6" ht="14.25" customHeight="1" x14ac:dyDescent="0.15">
      <c r="A133" s="126">
        <v>119</v>
      </c>
      <c r="B133" s="14"/>
      <c r="C133" s="14"/>
      <c r="D133" s="2"/>
      <c r="E133" s="2"/>
      <c r="F133" s="131"/>
    </row>
    <row r="134" spans="1:6" ht="14.25" customHeight="1" x14ac:dyDescent="0.15">
      <c r="A134" s="126">
        <v>120</v>
      </c>
      <c r="B134" s="1"/>
      <c r="C134" s="1"/>
      <c r="D134" s="2"/>
      <c r="E134" s="2"/>
      <c r="F134" s="127"/>
    </row>
    <row r="135" spans="1:6" ht="14.25" customHeight="1" x14ac:dyDescent="0.15">
      <c r="A135" s="126">
        <v>121</v>
      </c>
      <c r="B135" s="1"/>
      <c r="C135" s="1"/>
      <c r="D135" s="2"/>
      <c r="E135" s="2"/>
      <c r="F135" s="127"/>
    </row>
    <row r="136" spans="1:6" ht="14.25" customHeight="1" x14ac:dyDescent="0.15">
      <c r="A136" s="126">
        <v>122</v>
      </c>
      <c r="B136" s="1"/>
      <c r="C136" s="1"/>
      <c r="D136" s="2"/>
      <c r="E136" s="2"/>
      <c r="F136" s="127"/>
    </row>
    <row r="137" spans="1:6" ht="14.25" customHeight="1" x14ac:dyDescent="0.15">
      <c r="A137" s="126">
        <v>123</v>
      </c>
      <c r="B137" s="1"/>
      <c r="C137" s="1"/>
      <c r="D137" s="2"/>
      <c r="E137" s="4"/>
      <c r="F137" s="132"/>
    </row>
    <row r="138" spans="1:6" ht="14.25" customHeight="1" x14ac:dyDescent="0.15">
      <c r="A138" s="126">
        <v>124</v>
      </c>
      <c r="B138" s="1"/>
      <c r="C138" s="1"/>
      <c r="D138" s="6"/>
      <c r="E138" s="4"/>
      <c r="F138" s="132"/>
    </row>
    <row r="139" spans="1:6" ht="14.25" customHeight="1" x14ac:dyDescent="0.15">
      <c r="A139" s="126">
        <v>125</v>
      </c>
      <c r="B139" s="1"/>
      <c r="C139" s="1"/>
      <c r="D139" s="6"/>
      <c r="E139" s="4"/>
      <c r="F139" s="132"/>
    </row>
    <row r="140" spans="1:6" ht="14.25" customHeight="1" x14ac:dyDescent="0.15">
      <c r="A140" s="126">
        <v>126</v>
      </c>
      <c r="B140" s="1"/>
      <c r="C140" s="1"/>
      <c r="D140" s="6"/>
      <c r="E140" s="4"/>
      <c r="F140" s="132"/>
    </row>
    <row r="141" spans="1:6" ht="14.25" customHeight="1" x14ac:dyDescent="0.15">
      <c r="A141" s="126">
        <v>127</v>
      </c>
      <c r="B141" s="1"/>
      <c r="C141" s="1"/>
      <c r="D141" s="6"/>
      <c r="E141" s="4"/>
      <c r="F141" s="132"/>
    </row>
    <row r="142" spans="1:6" ht="14.25" customHeight="1" x14ac:dyDescent="0.15">
      <c r="A142" s="126">
        <v>128</v>
      </c>
      <c r="B142" s="1"/>
      <c r="C142" s="1"/>
      <c r="D142" s="4"/>
      <c r="E142" s="4"/>
      <c r="F142" s="132"/>
    </row>
    <row r="143" spans="1:6" ht="14.25" customHeight="1" x14ac:dyDescent="0.15">
      <c r="A143" s="126">
        <v>129</v>
      </c>
      <c r="B143" s="1"/>
      <c r="C143" s="1"/>
      <c r="D143" s="4"/>
      <c r="E143" s="4"/>
      <c r="F143" s="132"/>
    </row>
    <row r="144" spans="1:6" ht="14.25" customHeight="1" x14ac:dyDescent="0.15">
      <c r="A144" s="126">
        <v>130</v>
      </c>
      <c r="B144" s="1"/>
      <c r="C144" s="1"/>
      <c r="D144" s="4"/>
      <c r="E144" s="4"/>
      <c r="F144" s="132"/>
    </row>
    <row r="145" spans="1:6" ht="14.25" customHeight="1" x14ac:dyDescent="0.15">
      <c r="A145" s="126">
        <v>131</v>
      </c>
      <c r="B145" s="1"/>
      <c r="C145" s="1"/>
      <c r="D145" s="4"/>
      <c r="E145" s="4"/>
      <c r="F145" s="132"/>
    </row>
    <row r="146" spans="1:6" ht="14.25" customHeight="1" x14ac:dyDescent="0.15">
      <c r="A146" s="126">
        <v>132</v>
      </c>
      <c r="B146" s="1"/>
      <c r="C146" s="1"/>
      <c r="D146" s="4"/>
      <c r="E146" s="4"/>
      <c r="F146" s="132"/>
    </row>
    <row r="147" spans="1:6" ht="14.25" customHeight="1" x14ac:dyDescent="0.15">
      <c r="A147" s="126">
        <v>133</v>
      </c>
      <c r="B147" s="1"/>
      <c r="C147" s="1"/>
      <c r="D147" s="4"/>
      <c r="E147" s="4"/>
      <c r="F147" s="132"/>
    </row>
    <row r="148" spans="1:6" ht="14.25" customHeight="1" x14ac:dyDescent="0.15">
      <c r="A148" s="126">
        <v>134</v>
      </c>
      <c r="B148" s="1"/>
      <c r="C148" s="1"/>
      <c r="D148" s="4"/>
      <c r="E148" s="4"/>
      <c r="F148" s="132"/>
    </row>
    <row r="149" spans="1:6" ht="14.25" customHeight="1" x14ac:dyDescent="0.15">
      <c r="A149" s="126">
        <v>135</v>
      </c>
      <c r="B149" s="1"/>
      <c r="C149" s="1"/>
      <c r="D149" s="4"/>
      <c r="E149" s="4"/>
      <c r="F149" s="132"/>
    </row>
    <row r="150" spans="1:6" ht="14.25" customHeight="1" x14ac:dyDescent="0.15">
      <c r="A150" s="126">
        <v>136</v>
      </c>
      <c r="B150" s="1"/>
      <c r="C150" s="1"/>
      <c r="D150" s="4"/>
      <c r="E150" s="4"/>
      <c r="F150" s="132"/>
    </row>
    <row r="151" spans="1:6" ht="14.25" customHeight="1" x14ac:dyDescent="0.15">
      <c r="A151" s="126">
        <v>137</v>
      </c>
      <c r="B151" s="1"/>
      <c r="C151" s="1"/>
      <c r="D151" s="4"/>
      <c r="E151" s="4"/>
      <c r="F151" s="132"/>
    </row>
    <row r="152" spans="1:6" ht="14.25" customHeight="1" x14ac:dyDescent="0.15">
      <c r="A152" s="126">
        <v>138</v>
      </c>
      <c r="B152" s="14"/>
      <c r="C152" s="14"/>
      <c r="D152" s="4"/>
      <c r="E152" s="4"/>
      <c r="F152" s="133"/>
    </row>
    <row r="153" spans="1:6" ht="14.25" customHeight="1" x14ac:dyDescent="0.15">
      <c r="A153" s="126">
        <v>139</v>
      </c>
      <c r="B153" s="14"/>
      <c r="C153" s="14"/>
      <c r="D153" s="2"/>
      <c r="E153" s="2"/>
      <c r="F153" s="131"/>
    </row>
    <row r="154" spans="1:6" ht="14.25" customHeight="1" x14ac:dyDescent="0.15">
      <c r="A154" s="126">
        <v>140</v>
      </c>
      <c r="B154" s="1"/>
      <c r="C154" s="1"/>
      <c r="D154" s="2"/>
      <c r="E154" s="2"/>
      <c r="F154" s="127"/>
    </row>
    <row r="155" spans="1:6" ht="14.25" customHeight="1" x14ac:dyDescent="0.15">
      <c r="A155" s="126">
        <v>141</v>
      </c>
      <c r="B155" s="1"/>
      <c r="C155" s="1"/>
      <c r="D155" s="2"/>
      <c r="E155" s="2"/>
      <c r="F155" s="127"/>
    </row>
    <row r="156" spans="1:6" ht="14.25" customHeight="1" x14ac:dyDescent="0.15">
      <c r="A156" s="126">
        <v>142</v>
      </c>
      <c r="B156" s="1"/>
      <c r="C156" s="1"/>
      <c r="D156" s="2"/>
      <c r="E156" s="2"/>
      <c r="F156" s="127"/>
    </row>
    <row r="157" spans="1:6" ht="14.25" customHeight="1" x14ac:dyDescent="0.15">
      <c r="A157" s="126">
        <v>143</v>
      </c>
      <c r="B157" s="1"/>
      <c r="C157" s="1"/>
      <c r="D157" s="2"/>
      <c r="E157" s="4"/>
      <c r="F157" s="132"/>
    </row>
    <row r="158" spans="1:6" ht="14.25" customHeight="1" x14ac:dyDescent="0.15">
      <c r="A158" s="126">
        <v>144</v>
      </c>
      <c r="B158" s="1"/>
      <c r="C158" s="1"/>
      <c r="D158" s="6"/>
      <c r="E158" s="4"/>
      <c r="F158" s="132"/>
    </row>
    <row r="159" spans="1:6" ht="14.25" customHeight="1" x14ac:dyDescent="0.15">
      <c r="A159" s="126">
        <v>145</v>
      </c>
      <c r="B159" s="1"/>
      <c r="C159" s="1"/>
      <c r="D159" s="6"/>
      <c r="E159" s="4"/>
      <c r="F159" s="132"/>
    </row>
    <row r="160" spans="1:6" ht="14.25" customHeight="1" x14ac:dyDescent="0.15">
      <c r="A160" s="126">
        <v>146</v>
      </c>
      <c r="B160" s="1"/>
      <c r="C160" s="1"/>
      <c r="D160" s="6"/>
      <c r="E160" s="4"/>
      <c r="F160" s="132"/>
    </row>
    <row r="161" spans="1:6" ht="14.25" customHeight="1" x14ac:dyDescent="0.15">
      <c r="A161" s="126">
        <v>147</v>
      </c>
      <c r="B161" s="1"/>
      <c r="C161" s="1"/>
      <c r="D161" s="6"/>
      <c r="E161" s="4"/>
      <c r="F161" s="132"/>
    </row>
    <row r="162" spans="1:6" ht="14.25" customHeight="1" x14ac:dyDescent="0.15">
      <c r="A162" s="126">
        <v>148</v>
      </c>
      <c r="B162" s="1"/>
      <c r="C162" s="1"/>
      <c r="D162" s="6"/>
      <c r="E162" s="4"/>
      <c r="F162" s="132"/>
    </row>
    <row r="163" spans="1:6" ht="14.25" customHeight="1" x14ac:dyDescent="0.15">
      <c r="A163" s="126">
        <v>149</v>
      </c>
      <c r="B163" s="1"/>
      <c r="C163" s="1"/>
      <c r="D163" s="6"/>
      <c r="E163" s="4"/>
      <c r="F163" s="132"/>
    </row>
    <row r="164" spans="1:6" ht="14.25" customHeight="1" thickBot="1" x14ac:dyDescent="0.2">
      <c r="A164" s="126">
        <v>150</v>
      </c>
      <c r="B164" s="1"/>
      <c r="C164" s="1"/>
      <c r="D164" s="4"/>
      <c r="E164" s="4"/>
      <c r="F164" s="132"/>
    </row>
    <row r="165" spans="1:6" ht="30" customHeight="1" thickTop="1" x14ac:dyDescent="0.15">
      <c r="A165" s="187" t="s">
        <v>4</v>
      </c>
      <c r="B165" s="188"/>
      <c r="C165" s="188"/>
      <c r="D165" s="189"/>
      <c r="E165" s="189"/>
      <c r="F165" s="13">
        <f>SUM(F115:F164)+F110</f>
        <v>0</v>
      </c>
    </row>
  </sheetData>
  <sheetProtection selectLockedCells="1"/>
  <mergeCells count="12">
    <mergeCell ref="A57:F57"/>
    <mergeCell ref="A55:E55"/>
    <mergeCell ref="A1:B1"/>
    <mergeCell ref="A2:F2"/>
    <mergeCell ref="A3:F3"/>
    <mergeCell ref="A56:B56"/>
    <mergeCell ref="A58:F58"/>
    <mergeCell ref="A165:E165"/>
    <mergeCell ref="A110:E110"/>
    <mergeCell ref="A111:B111"/>
    <mergeCell ref="A112:F112"/>
    <mergeCell ref="A113:F113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  <pageSetUpPr autoPageBreaks="0"/>
  </sheetPr>
  <dimension ref="A1:F53"/>
  <sheetViews>
    <sheetView showGridLines="0" showZeros="0" workbookViewId="0">
      <selection activeCellId="1" sqref="B5 A1:IV65536"/>
    </sheetView>
  </sheetViews>
  <sheetFormatPr defaultRowHeight="13.5" x14ac:dyDescent="0.15"/>
  <cols>
    <col min="1" max="1" width="4.5" style="54" customWidth="1"/>
    <col min="2" max="2" width="9.875" style="54" customWidth="1"/>
    <col min="3" max="4" width="14.75" style="54" customWidth="1"/>
    <col min="5" max="5" width="27.375" style="54" customWidth="1"/>
    <col min="6" max="6" width="15.625" style="60" customWidth="1"/>
    <col min="7" max="16384" width="9" style="54"/>
  </cols>
  <sheetData>
    <row r="1" spans="1:6" x14ac:dyDescent="0.15">
      <c r="A1" s="196" t="s">
        <v>32</v>
      </c>
      <c r="B1" s="196"/>
      <c r="C1" s="53"/>
    </row>
    <row r="2" spans="1:6" ht="36.75" customHeight="1" x14ac:dyDescent="0.15">
      <c r="A2" s="197" t="s">
        <v>3</v>
      </c>
      <c r="B2" s="197"/>
      <c r="C2" s="197"/>
      <c r="D2" s="197"/>
      <c r="E2" s="197"/>
      <c r="F2" s="197"/>
    </row>
    <row r="3" spans="1:6" x14ac:dyDescent="0.15">
      <c r="A3" s="198" t="s">
        <v>40</v>
      </c>
      <c r="B3" s="198"/>
      <c r="C3" s="198"/>
      <c r="D3" s="198"/>
      <c r="E3" s="198"/>
      <c r="F3" s="198"/>
    </row>
    <row r="4" spans="1:6" ht="22.5" customHeight="1" x14ac:dyDescent="0.15">
      <c r="A4" s="55" t="s">
        <v>23</v>
      </c>
      <c r="B4" s="56" t="s">
        <v>21</v>
      </c>
      <c r="C4" s="56" t="s">
        <v>31</v>
      </c>
      <c r="D4" s="57" t="s">
        <v>29</v>
      </c>
      <c r="E4" s="57" t="s">
        <v>30</v>
      </c>
      <c r="F4" s="68" t="s">
        <v>22</v>
      </c>
    </row>
    <row r="5" spans="1:6" ht="14.25" customHeight="1" x14ac:dyDescent="0.15">
      <c r="A5" s="64">
        <v>1</v>
      </c>
      <c r="B5" s="17"/>
      <c r="C5" s="17"/>
      <c r="D5" s="18"/>
      <c r="E5" s="18"/>
      <c r="F5" s="19"/>
    </row>
    <row r="6" spans="1:6" ht="14.25" customHeight="1" x14ac:dyDescent="0.15">
      <c r="A6" s="58">
        <v>2</v>
      </c>
      <c r="B6" s="14"/>
      <c r="C6" s="14"/>
      <c r="D6" s="2"/>
      <c r="E6" s="2"/>
      <c r="F6" s="16"/>
    </row>
    <row r="7" spans="1:6" ht="14.25" customHeight="1" x14ac:dyDescent="0.15">
      <c r="A7" s="58">
        <v>3</v>
      </c>
      <c r="B7" s="1"/>
      <c r="C7" s="1"/>
      <c r="D7" s="2"/>
      <c r="E7" s="2"/>
      <c r="F7" s="3"/>
    </row>
    <row r="8" spans="1:6" ht="14.25" customHeight="1" x14ac:dyDescent="0.15">
      <c r="A8" s="58">
        <v>4</v>
      </c>
      <c r="B8" s="1"/>
      <c r="C8" s="1"/>
      <c r="D8" s="2"/>
      <c r="E8" s="2"/>
      <c r="F8" s="3"/>
    </row>
    <row r="9" spans="1:6" ht="14.25" customHeight="1" x14ac:dyDescent="0.15">
      <c r="A9" s="58">
        <v>5</v>
      </c>
      <c r="B9" s="1"/>
      <c r="C9" s="1"/>
      <c r="D9" s="2"/>
      <c r="E9" s="2"/>
      <c r="F9" s="3"/>
    </row>
    <row r="10" spans="1:6" ht="14.25" customHeight="1" x14ac:dyDescent="0.15">
      <c r="A10" s="58">
        <v>8</v>
      </c>
      <c r="B10" s="1"/>
      <c r="C10" s="1"/>
      <c r="D10" s="2"/>
      <c r="E10" s="4"/>
      <c r="F10" s="11"/>
    </row>
    <row r="11" spans="1:6" ht="14.25" customHeight="1" x14ac:dyDescent="0.15">
      <c r="A11" s="58">
        <v>9</v>
      </c>
      <c r="B11" s="1"/>
      <c r="C11" s="1"/>
      <c r="D11" s="6"/>
      <c r="E11" s="4"/>
      <c r="F11" s="11"/>
    </row>
    <row r="12" spans="1:6" ht="14.25" customHeight="1" x14ac:dyDescent="0.15">
      <c r="A12" s="58">
        <v>10</v>
      </c>
      <c r="B12" s="1"/>
      <c r="C12" s="1"/>
      <c r="D12" s="6"/>
      <c r="E12" s="4"/>
      <c r="F12" s="11"/>
    </row>
    <row r="13" spans="1:6" ht="14.25" customHeight="1" x14ac:dyDescent="0.15">
      <c r="A13" s="58">
        <v>11</v>
      </c>
      <c r="B13" s="1"/>
      <c r="C13" s="1"/>
      <c r="D13" s="6"/>
      <c r="E13" s="4"/>
      <c r="F13" s="11"/>
    </row>
    <row r="14" spans="1:6" ht="14.25" customHeight="1" x14ac:dyDescent="0.15">
      <c r="A14" s="58">
        <v>12</v>
      </c>
      <c r="B14" s="1"/>
      <c r="C14" s="1"/>
      <c r="D14" s="6"/>
      <c r="E14" s="4"/>
      <c r="F14" s="11"/>
    </row>
    <row r="15" spans="1:6" ht="14.25" customHeight="1" x14ac:dyDescent="0.15">
      <c r="A15" s="58">
        <v>13</v>
      </c>
      <c r="B15" s="1"/>
      <c r="C15" s="1"/>
      <c r="D15" s="4"/>
      <c r="E15" s="4"/>
      <c r="F15" s="11"/>
    </row>
    <row r="16" spans="1:6" ht="14.25" customHeight="1" x14ac:dyDescent="0.15">
      <c r="A16" s="58">
        <v>14</v>
      </c>
      <c r="B16" s="1"/>
      <c r="C16" s="1"/>
      <c r="D16" s="4"/>
      <c r="E16" s="4"/>
      <c r="F16" s="11"/>
    </row>
    <row r="17" spans="1:6" ht="14.25" customHeight="1" x14ac:dyDescent="0.15">
      <c r="A17" s="58">
        <v>15</v>
      </c>
      <c r="B17" s="1"/>
      <c r="C17" s="1"/>
      <c r="D17" s="4"/>
      <c r="E17" s="4"/>
      <c r="F17" s="11"/>
    </row>
    <row r="18" spans="1:6" ht="14.25" customHeight="1" x14ac:dyDescent="0.15">
      <c r="A18" s="58">
        <v>16</v>
      </c>
      <c r="B18" s="1"/>
      <c r="C18" s="1"/>
      <c r="D18" s="4"/>
      <c r="E18" s="4"/>
      <c r="F18" s="11"/>
    </row>
    <row r="19" spans="1:6" ht="14.25" customHeight="1" x14ac:dyDescent="0.15">
      <c r="A19" s="58">
        <v>17</v>
      </c>
      <c r="B19" s="1"/>
      <c r="C19" s="1"/>
      <c r="D19" s="4"/>
      <c r="E19" s="4"/>
      <c r="F19" s="11"/>
    </row>
    <row r="20" spans="1:6" ht="14.25" customHeight="1" x14ac:dyDescent="0.15">
      <c r="A20" s="58">
        <v>18</v>
      </c>
      <c r="B20" s="1"/>
      <c r="C20" s="1"/>
      <c r="D20" s="4"/>
      <c r="E20" s="4"/>
      <c r="F20" s="11"/>
    </row>
    <row r="21" spans="1:6" ht="14.25" customHeight="1" x14ac:dyDescent="0.15">
      <c r="A21" s="58">
        <v>19</v>
      </c>
      <c r="B21" s="1"/>
      <c r="C21" s="1"/>
      <c r="D21" s="4"/>
      <c r="E21" s="4"/>
      <c r="F21" s="11"/>
    </row>
    <row r="22" spans="1:6" ht="14.25" customHeight="1" x14ac:dyDescent="0.15">
      <c r="A22" s="58">
        <v>20</v>
      </c>
      <c r="B22" s="14"/>
      <c r="C22" s="14"/>
      <c r="D22" s="4"/>
      <c r="E22" s="4"/>
      <c r="F22" s="15"/>
    </row>
    <row r="23" spans="1:6" ht="14.25" customHeight="1" x14ac:dyDescent="0.15">
      <c r="A23" s="58">
        <v>21</v>
      </c>
      <c r="B23" s="14"/>
      <c r="C23" s="14"/>
      <c r="D23" s="2"/>
      <c r="E23" s="2"/>
      <c r="F23" s="16"/>
    </row>
    <row r="24" spans="1:6" ht="14.25" customHeight="1" x14ac:dyDescent="0.15">
      <c r="A24" s="58">
        <v>22</v>
      </c>
      <c r="B24" s="1"/>
      <c r="C24" s="1"/>
      <c r="D24" s="2"/>
      <c r="E24" s="2"/>
      <c r="F24" s="3"/>
    </row>
    <row r="25" spans="1:6" ht="14.25" customHeight="1" x14ac:dyDescent="0.15">
      <c r="A25" s="58">
        <v>23</v>
      </c>
      <c r="B25" s="1"/>
      <c r="C25" s="1"/>
      <c r="D25" s="2"/>
      <c r="E25" s="2"/>
      <c r="F25" s="3"/>
    </row>
    <row r="26" spans="1:6" ht="14.25" customHeight="1" x14ac:dyDescent="0.15">
      <c r="A26" s="58">
        <v>24</v>
      </c>
      <c r="B26" s="1"/>
      <c r="C26" s="1"/>
      <c r="D26" s="2"/>
      <c r="E26" s="2"/>
      <c r="F26" s="3"/>
    </row>
    <row r="27" spans="1:6" ht="14.25" customHeight="1" x14ac:dyDescent="0.15">
      <c r="A27" s="58">
        <v>25</v>
      </c>
      <c r="B27" s="1"/>
      <c r="C27" s="1"/>
      <c r="D27" s="2"/>
      <c r="E27" s="4"/>
      <c r="F27" s="11"/>
    </row>
    <row r="28" spans="1:6" ht="14.25" customHeight="1" x14ac:dyDescent="0.15">
      <c r="A28" s="58">
        <v>26</v>
      </c>
      <c r="B28" s="1"/>
      <c r="C28" s="1"/>
      <c r="D28" s="6"/>
      <c r="E28" s="4"/>
      <c r="F28" s="11"/>
    </row>
    <row r="29" spans="1:6" ht="14.25" customHeight="1" x14ac:dyDescent="0.15">
      <c r="A29" s="58">
        <v>27</v>
      </c>
      <c r="B29" s="1"/>
      <c r="C29" s="1"/>
      <c r="D29" s="6"/>
      <c r="E29" s="4"/>
      <c r="F29" s="11"/>
    </row>
    <row r="30" spans="1:6" ht="14.25" customHeight="1" x14ac:dyDescent="0.15">
      <c r="A30" s="58">
        <v>28</v>
      </c>
      <c r="B30" s="1"/>
      <c r="C30" s="1"/>
      <c r="D30" s="6"/>
      <c r="E30" s="4"/>
      <c r="F30" s="11"/>
    </row>
    <row r="31" spans="1:6" ht="14.25" customHeight="1" x14ac:dyDescent="0.15">
      <c r="A31" s="58">
        <v>29</v>
      </c>
      <c r="B31" s="1"/>
      <c r="C31" s="1"/>
      <c r="D31" s="6"/>
      <c r="E31" s="4"/>
      <c r="F31" s="11"/>
    </row>
    <row r="32" spans="1:6" ht="14.25" customHeight="1" x14ac:dyDescent="0.15">
      <c r="A32" s="58">
        <v>30</v>
      </c>
      <c r="B32" s="1"/>
      <c r="C32" s="1"/>
      <c r="D32" s="4"/>
      <c r="E32" s="4"/>
      <c r="F32" s="11"/>
    </row>
    <row r="33" spans="1:6" ht="14.25" customHeight="1" x14ac:dyDescent="0.15">
      <c r="A33" s="58">
        <v>31</v>
      </c>
      <c r="B33" s="1"/>
      <c r="C33" s="1"/>
      <c r="D33" s="4"/>
      <c r="E33" s="4"/>
      <c r="F33" s="11"/>
    </row>
    <row r="34" spans="1:6" ht="14.25" customHeight="1" x14ac:dyDescent="0.15">
      <c r="A34" s="58">
        <v>32</v>
      </c>
      <c r="B34" s="1"/>
      <c r="C34" s="1"/>
      <c r="D34" s="4"/>
      <c r="E34" s="4"/>
      <c r="F34" s="11"/>
    </row>
    <row r="35" spans="1:6" ht="14.25" customHeight="1" x14ac:dyDescent="0.15">
      <c r="A35" s="58">
        <v>33</v>
      </c>
      <c r="B35" s="1"/>
      <c r="C35" s="1"/>
      <c r="D35" s="4"/>
      <c r="E35" s="4"/>
      <c r="F35" s="11"/>
    </row>
    <row r="36" spans="1:6" ht="14.25" customHeight="1" x14ac:dyDescent="0.15">
      <c r="A36" s="58">
        <v>34</v>
      </c>
      <c r="B36" s="1"/>
      <c r="C36" s="1"/>
      <c r="D36" s="4"/>
      <c r="E36" s="4"/>
      <c r="F36" s="11"/>
    </row>
    <row r="37" spans="1:6" ht="14.25" customHeight="1" x14ac:dyDescent="0.15">
      <c r="A37" s="58">
        <v>35</v>
      </c>
      <c r="B37" s="1"/>
      <c r="C37" s="1"/>
      <c r="D37" s="4"/>
      <c r="E37" s="4"/>
      <c r="F37" s="11"/>
    </row>
    <row r="38" spans="1:6" ht="14.25" customHeight="1" x14ac:dyDescent="0.15">
      <c r="A38" s="58">
        <v>36</v>
      </c>
      <c r="B38" s="1"/>
      <c r="C38" s="1"/>
      <c r="D38" s="4"/>
      <c r="E38" s="4"/>
      <c r="F38" s="11"/>
    </row>
    <row r="39" spans="1:6" ht="14.25" customHeight="1" x14ac:dyDescent="0.15">
      <c r="A39" s="58">
        <v>17</v>
      </c>
      <c r="B39" s="1"/>
      <c r="C39" s="1"/>
      <c r="D39" s="4"/>
      <c r="E39" s="4"/>
      <c r="F39" s="11"/>
    </row>
    <row r="40" spans="1:6" ht="14.25" customHeight="1" x14ac:dyDescent="0.15">
      <c r="A40" s="58">
        <v>18</v>
      </c>
      <c r="B40" s="1"/>
      <c r="C40" s="1"/>
      <c r="D40" s="4"/>
      <c r="E40" s="4"/>
      <c r="F40" s="11"/>
    </row>
    <row r="41" spans="1:6" ht="14.25" customHeight="1" x14ac:dyDescent="0.15">
      <c r="A41" s="58">
        <v>19</v>
      </c>
      <c r="B41" s="1"/>
      <c r="C41" s="1"/>
      <c r="D41" s="4"/>
      <c r="E41" s="4"/>
      <c r="F41" s="11"/>
    </row>
    <row r="42" spans="1:6" ht="14.25" customHeight="1" x14ac:dyDescent="0.15">
      <c r="A42" s="58">
        <v>20</v>
      </c>
      <c r="B42" s="14"/>
      <c r="C42" s="14"/>
      <c r="D42" s="4"/>
      <c r="E42" s="4"/>
      <c r="F42" s="15"/>
    </row>
    <row r="43" spans="1:6" ht="14.25" customHeight="1" x14ac:dyDescent="0.15">
      <c r="A43" s="58">
        <v>21</v>
      </c>
      <c r="B43" s="14"/>
      <c r="C43" s="14"/>
      <c r="D43" s="2"/>
      <c r="E43" s="2"/>
      <c r="F43" s="16"/>
    </row>
    <row r="44" spans="1:6" ht="14.25" customHeight="1" x14ac:dyDescent="0.15">
      <c r="A44" s="58">
        <v>22</v>
      </c>
      <c r="B44" s="1"/>
      <c r="C44" s="1"/>
      <c r="D44" s="2"/>
      <c r="E44" s="2"/>
      <c r="F44" s="3"/>
    </row>
    <row r="45" spans="1:6" ht="14.25" customHeight="1" x14ac:dyDescent="0.15">
      <c r="A45" s="58">
        <v>23</v>
      </c>
      <c r="B45" s="1"/>
      <c r="C45" s="1"/>
      <c r="D45" s="2"/>
      <c r="E45" s="2"/>
      <c r="F45" s="3"/>
    </row>
    <row r="46" spans="1:6" ht="14.25" customHeight="1" x14ac:dyDescent="0.15">
      <c r="A46" s="58">
        <v>24</v>
      </c>
      <c r="B46" s="1"/>
      <c r="C46" s="1"/>
      <c r="D46" s="2"/>
      <c r="E46" s="2"/>
      <c r="F46" s="3"/>
    </row>
    <row r="47" spans="1:6" ht="14.25" customHeight="1" x14ac:dyDescent="0.15">
      <c r="A47" s="58">
        <v>25</v>
      </c>
      <c r="B47" s="1"/>
      <c r="C47" s="1"/>
      <c r="D47" s="2"/>
      <c r="E47" s="4"/>
      <c r="F47" s="11"/>
    </row>
    <row r="48" spans="1:6" ht="14.25" customHeight="1" x14ac:dyDescent="0.15">
      <c r="A48" s="58">
        <v>26</v>
      </c>
      <c r="B48" s="1"/>
      <c r="C48" s="1"/>
      <c r="D48" s="6"/>
      <c r="E48" s="4"/>
      <c r="F48" s="11"/>
    </row>
    <row r="49" spans="1:6" ht="14.25" customHeight="1" x14ac:dyDescent="0.15">
      <c r="A49" s="58">
        <v>27</v>
      </c>
      <c r="B49" s="1"/>
      <c r="C49" s="1"/>
      <c r="D49" s="6"/>
      <c r="E49" s="4"/>
      <c r="F49" s="11"/>
    </row>
    <row r="50" spans="1:6" ht="14.25" customHeight="1" x14ac:dyDescent="0.15">
      <c r="A50" s="58">
        <v>28</v>
      </c>
      <c r="B50" s="1"/>
      <c r="C50" s="1"/>
      <c r="D50" s="6"/>
      <c r="E50" s="4"/>
      <c r="F50" s="11"/>
    </row>
    <row r="51" spans="1:6" ht="14.25" customHeight="1" x14ac:dyDescent="0.15">
      <c r="A51" s="58">
        <v>29</v>
      </c>
      <c r="B51" s="1"/>
      <c r="C51" s="1"/>
      <c r="D51" s="6"/>
      <c r="E51" s="4"/>
      <c r="F51" s="11"/>
    </row>
    <row r="52" spans="1:6" ht="14.25" customHeight="1" thickBot="1" x14ac:dyDescent="0.2">
      <c r="A52" s="58">
        <v>30</v>
      </c>
      <c r="B52" s="1"/>
      <c r="C52" s="1"/>
      <c r="D52" s="4"/>
      <c r="E52" s="4"/>
      <c r="F52" s="11"/>
    </row>
    <row r="53" spans="1:6" ht="30" customHeight="1" thickTop="1" x14ac:dyDescent="0.15">
      <c r="A53" s="193" t="s">
        <v>4</v>
      </c>
      <c r="B53" s="194"/>
      <c r="C53" s="194"/>
      <c r="D53" s="195"/>
      <c r="E53" s="195"/>
      <c r="F53" s="13">
        <f>SUM(F5:F52)</f>
        <v>0</v>
      </c>
    </row>
  </sheetData>
  <sheetProtection selectLockedCells="1"/>
  <mergeCells count="4">
    <mergeCell ref="A53:E53"/>
    <mergeCell ref="A1:B1"/>
    <mergeCell ref="A2:F2"/>
    <mergeCell ref="A3:F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  <pageSetUpPr autoPageBreaks="0"/>
  </sheetPr>
  <dimension ref="A1:L36"/>
  <sheetViews>
    <sheetView showGridLines="0" showZeros="0" workbookViewId="0">
      <selection activeCell="C17" sqref="C17"/>
    </sheetView>
  </sheetViews>
  <sheetFormatPr defaultRowHeight="13.5" x14ac:dyDescent="0.15"/>
  <cols>
    <col min="1" max="1" width="4.5" style="54" customWidth="1"/>
    <col min="2" max="2" width="9.875" style="54" customWidth="1"/>
    <col min="3" max="3" width="27.5" style="54" customWidth="1"/>
    <col min="4" max="4" width="10" style="54" customWidth="1"/>
    <col min="5" max="6" width="1.875" style="54" customWidth="1"/>
    <col min="7" max="7" width="5" style="60" customWidth="1"/>
    <col min="8" max="9" width="1.875" style="61" customWidth="1"/>
    <col min="10" max="10" width="5" style="144" customWidth="1"/>
    <col min="11" max="11" width="1.875" style="61" customWidth="1"/>
    <col min="12" max="12" width="15.625" style="54" customWidth="1"/>
    <col min="13" max="16384" width="9" style="54"/>
  </cols>
  <sheetData>
    <row r="1" spans="1:12" x14ac:dyDescent="0.15">
      <c r="A1" s="196" t="s">
        <v>37</v>
      </c>
      <c r="B1" s="196"/>
      <c r="C1" s="53"/>
    </row>
    <row r="2" spans="1:12" ht="26.25" customHeight="1" x14ac:dyDescent="0.15">
      <c r="A2" s="197" t="s">
        <v>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ht="18.75" customHeight="1" x14ac:dyDescent="0.15">
      <c r="A4" s="207" t="s">
        <v>36</v>
      </c>
      <c r="B4" s="209" t="s">
        <v>21</v>
      </c>
      <c r="C4" s="210" t="s">
        <v>47</v>
      </c>
      <c r="D4" s="209" t="s">
        <v>48</v>
      </c>
      <c r="E4" s="212"/>
      <c r="F4" s="212"/>
      <c r="G4" s="212"/>
      <c r="H4" s="212"/>
      <c r="I4" s="212"/>
      <c r="J4" s="212"/>
      <c r="K4" s="212"/>
      <c r="L4" s="201" t="s">
        <v>22</v>
      </c>
    </row>
    <row r="5" spans="1:12" ht="18.75" customHeight="1" x14ac:dyDescent="0.15">
      <c r="A5" s="208"/>
      <c r="B5" s="204"/>
      <c r="C5" s="203"/>
      <c r="D5" s="203" t="s">
        <v>14</v>
      </c>
      <c r="E5" s="204"/>
      <c r="F5" s="62"/>
      <c r="G5" s="205" t="s">
        <v>42</v>
      </c>
      <c r="H5" s="206"/>
      <c r="I5" s="66"/>
      <c r="J5" s="205" t="s">
        <v>46</v>
      </c>
      <c r="K5" s="211"/>
      <c r="L5" s="202"/>
    </row>
    <row r="6" spans="1:12" ht="22.5" customHeight="1" x14ac:dyDescent="0.15">
      <c r="A6" s="58">
        <v>1</v>
      </c>
      <c r="B6" s="14"/>
      <c r="C6" s="21"/>
      <c r="D6" s="23"/>
      <c r="E6" s="30" t="s">
        <v>41</v>
      </c>
      <c r="F6" s="31" t="s">
        <v>44</v>
      </c>
      <c r="G6" s="27"/>
      <c r="H6" s="31" t="s">
        <v>39</v>
      </c>
      <c r="I6" s="31" t="s">
        <v>45</v>
      </c>
      <c r="J6" s="145"/>
      <c r="K6" s="31" t="s">
        <v>43</v>
      </c>
      <c r="L6" s="74">
        <f>D6*G6*J6</f>
        <v>0</v>
      </c>
    </row>
    <row r="7" spans="1:12" ht="22.5" customHeight="1" x14ac:dyDescent="0.15">
      <c r="A7" s="58">
        <v>2</v>
      </c>
      <c r="B7" s="1"/>
      <c r="C7" s="22"/>
      <c r="D7" s="23"/>
      <c r="E7" s="32" t="s">
        <v>41</v>
      </c>
      <c r="F7" s="33" t="s">
        <v>101</v>
      </c>
      <c r="G7" s="27"/>
      <c r="H7" s="34" t="s">
        <v>39</v>
      </c>
      <c r="I7" s="33" t="s">
        <v>101</v>
      </c>
      <c r="J7" s="145"/>
      <c r="K7" s="34" t="s">
        <v>43</v>
      </c>
      <c r="L7" s="74">
        <f t="shared" ref="L7:L35" si="0">D7*G7*J7</f>
        <v>0</v>
      </c>
    </row>
    <row r="8" spans="1:12" ht="22.5" customHeight="1" x14ac:dyDescent="0.15">
      <c r="A8" s="58">
        <v>3</v>
      </c>
      <c r="B8" s="1"/>
      <c r="C8" s="22"/>
      <c r="D8" s="23"/>
      <c r="E8" s="32" t="s">
        <v>41</v>
      </c>
      <c r="F8" s="33" t="s">
        <v>101</v>
      </c>
      <c r="G8" s="27"/>
      <c r="H8" s="34" t="s">
        <v>39</v>
      </c>
      <c r="I8" s="33" t="s">
        <v>101</v>
      </c>
      <c r="J8" s="145"/>
      <c r="K8" s="34" t="s">
        <v>43</v>
      </c>
      <c r="L8" s="74">
        <f t="shared" si="0"/>
        <v>0</v>
      </c>
    </row>
    <row r="9" spans="1:12" ht="22.5" customHeight="1" x14ac:dyDescent="0.15">
      <c r="A9" s="58">
        <v>4</v>
      </c>
      <c r="B9" s="1"/>
      <c r="C9" s="22"/>
      <c r="D9" s="23"/>
      <c r="E9" s="32" t="s">
        <v>41</v>
      </c>
      <c r="F9" s="33" t="s">
        <v>101</v>
      </c>
      <c r="G9" s="27"/>
      <c r="H9" s="34" t="s">
        <v>39</v>
      </c>
      <c r="I9" s="33" t="s">
        <v>101</v>
      </c>
      <c r="J9" s="145"/>
      <c r="K9" s="34" t="s">
        <v>43</v>
      </c>
      <c r="L9" s="74">
        <f t="shared" si="0"/>
        <v>0</v>
      </c>
    </row>
    <row r="10" spans="1:12" ht="22.5" customHeight="1" x14ac:dyDescent="0.15">
      <c r="A10" s="58">
        <v>5</v>
      </c>
      <c r="B10" s="1"/>
      <c r="C10" s="22"/>
      <c r="D10" s="23"/>
      <c r="E10" s="32" t="s">
        <v>41</v>
      </c>
      <c r="F10" s="33" t="s">
        <v>101</v>
      </c>
      <c r="G10" s="27"/>
      <c r="H10" s="34" t="s">
        <v>39</v>
      </c>
      <c r="I10" s="33" t="s">
        <v>101</v>
      </c>
      <c r="J10" s="145"/>
      <c r="K10" s="34" t="s">
        <v>43</v>
      </c>
      <c r="L10" s="74">
        <f t="shared" si="0"/>
        <v>0</v>
      </c>
    </row>
    <row r="11" spans="1:12" ht="22.5" customHeight="1" x14ac:dyDescent="0.15">
      <c r="A11" s="58">
        <v>6</v>
      </c>
      <c r="B11" s="1"/>
      <c r="C11" s="22"/>
      <c r="D11" s="23"/>
      <c r="E11" s="32" t="s">
        <v>41</v>
      </c>
      <c r="F11" s="33" t="s">
        <v>101</v>
      </c>
      <c r="G11" s="27"/>
      <c r="H11" s="34" t="s">
        <v>39</v>
      </c>
      <c r="I11" s="33" t="s">
        <v>101</v>
      </c>
      <c r="J11" s="145"/>
      <c r="K11" s="34" t="s">
        <v>43</v>
      </c>
      <c r="L11" s="74">
        <f t="shared" si="0"/>
        <v>0</v>
      </c>
    </row>
    <row r="12" spans="1:12" ht="22.5" customHeight="1" x14ac:dyDescent="0.15">
      <c r="A12" s="58">
        <v>7</v>
      </c>
      <c r="B12" s="1"/>
      <c r="C12" s="22"/>
      <c r="D12" s="23"/>
      <c r="E12" s="32" t="s">
        <v>41</v>
      </c>
      <c r="F12" s="33" t="s">
        <v>101</v>
      </c>
      <c r="G12" s="27"/>
      <c r="H12" s="34" t="s">
        <v>39</v>
      </c>
      <c r="I12" s="33" t="s">
        <v>101</v>
      </c>
      <c r="J12" s="145"/>
      <c r="K12" s="34" t="s">
        <v>43</v>
      </c>
      <c r="L12" s="74">
        <f t="shared" si="0"/>
        <v>0</v>
      </c>
    </row>
    <row r="13" spans="1:12" ht="22.5" customHeight="1" x14ac:dyDescent="0.15">
      <c r="A13" s="58">
        <v>8</v>
      </c>
      <c r="B13" s="1"/>
      <c r="C13" s="22"/>
      <c r="D13" s="23"/>
      <c r="E13" s="32" t="s">
        <v>41</v>
      </c>
      <c r="F13" s="33" t="s">
        <v>101</v>
      </c>
      <c r="G13" s="27"/>
      <c r="H13" s="34" t="s">
        <v>39</v>
      </c>
      <c r="I13" s="33" t="s">
        <v>101</v>
      </c>
      <c r="J13" s="145"/>
      <c r="K13" s="34" t="s">
        <v>43</v>
      </c>
      <c r="L13" s="74">
        <f t="shared" si="0"/>
        <v>0</v>
      </c>
    </row>
    <row r="14" spans="1:12" ht="22.5" customHeight="1" x14ac:dyDescent="0.15">
      <c r="A14" s="58">
        <v>9</v>
      </c>
      <c r="B14" s="1"/>
      <c r="C14" s="22"/>
      <c r="D14" s="23"/>
      <c r="E14" s="32" t="s">
        <v>41</v>
      </c>
      <c r="F14" s="33" t="s">
        <v>101</v>
      </c>
      <c r="G14" s="27"/>
      <c r="H14" s="34" t="s">
        <v>39</v>
      </c>
      <c r="I14" s="33" t="s">
        <v>101</v>
      </c>
      <c r="J14" s="145"/>
      <c r="K14" s="34" t="s">
        <v>43</v>
      </c>
      <c r="L14" s="74">
        <f t="shared" si="0"/>
        <v>0</v>
      </c>
    </row>
    <row r="15" spans="1:12" ht="22.5" customHeight="1" x14ac:dyDescent="0.15">
      <c r="A15" s="58">
        <v>10</v>
      </c>
      <c r="B15" s="1"/>
      <c r="C15" s="22"/>
      <c r="D15" s="23"/>
      <c r="E15" s="32" t="s">
        <v>41</v>
      </c>
      <c r="F15" s="33" t="s">
        <v>101</v>
      </c>
      <c r="G15" s="27"/>
      <c r="H15" s="34" t="s">
        <v>39</v>
      </c>
      <c r="I15" s="33" t="s">
        <v>101</v>
      </c>
      <c r="J15" s="145"/>
      <c r="K15" s="34" t="s">
        <v>43</v>
      </c>
      <c r="L15" s="74">
        <f t="shared" si="0"/>
        <v>0</v>
      </c>
    </row>
    <row r="16" spans="1:12" ht="22.5" customHeight="1" x14ac:dyDescent="0.15">
      <c r="A16" s="58">
        <v>11</v>
      </c>
      <c r="B16" s="1"/>
      <c r="C16" s="22"/>
      <c r="D16" s="23"/>
      <c r="E16" s="32" t="s">
        <v>41</v>
      </c>
      <c r="F16" s="33" t="s">
        <v>101</v>
      </c>
      <c r="G16" s="27"/>
      <c r="H16" s="34" t="s">
        <v>39</v>
      </c>
      <c r="I16" s="33" t="s">
        <v>101</v>
      </c>
      <c r="J16" s="145"/>
      <c r="K16" s="34" t="s">
        <v>43</v>
      </c>
      <c r="L16" s="74">
        <f t="shared" si="0"/>
        <v>0</v>
      </c>
    </row>
    <row r="17" spans="1:12" ht="22.5" customHeight="1" x14ac:dyDescent="0.15">
      <c r="A17" s="58">
        <v>12</v>
      </c>
      <c r="B17" s="1"/>
      <c r="C17" s="22"/>
      <c r="D17" s="23"/>
      <c r="E17" s="32" t="s">
        <v>41</v>
      </c>
      <c r="F17" s="33" t="s">
        <v>101</v>
      </c>
      <c r="G17" s="27"/>
      <c r="H17" s="34" t="s">
        <v>39</v>
      </c>
      <c r="I17" s="33" t="s">
        <v>101</v>
      </c>
      <c r="J17" s="145"/>
      <c r="K17" s="34" t="s">
        <v>43</v>
      </c>
      <c r="L17" s="74">
        <f t="shared" si="0"/>
        <v>0</v>
      </c>
    </row>
    <row r="18" spans="1:12" ht="22.5" customHeight="1" x14ac:dyDescent="0.15">
      <c r="A18" s="58">
        <v>13</v>
      </c>
      <c r="B18" s="1"/>
      <c r="C18" s="22"/>
      <c r="D18" s="23"/>
      <c r="E18" s="32" t="s">
        <v>41</v>
      </c>
      <c r="F18" s="33" t="s">
        <v>101</v>
      </c>
      <c r="G18" s="27"/>
      <c r="H18" s="34" t="s">
        <v>39</v>
      </c>
      <c r="I18" s="33" t="s">
        <v>101</v>
      </c>
      <c r="J18" s="145"/>
      <c r="K18" s="34" t="s">
        <v>43</v>
      </c>
      <c r="L18" s="74">
        <f t="shared" si="0"/>
        <v>0</v>
      </c>
    </row>
    <row r="19" spans="1:12" ht="22.5" customHeight="1" x14ac:dyDescent="0.15">
      <c r="A19" s="58">
        <v>14</v>
      </c>
      <c r="B19" s="1"/>
      <c r="C19" s="22"/>
      <c r="D19" s="23"/>
      <c r="E19" s="32" t="s">
        <v>41</v>
      </c>
      <c r="F19" s="33" t="s">
        <v>101</v>
      </c>
      <c r="G19" s="27"/>
      <c r="H19" s="34" t="s">
        <v>39</v>
      </c>
      <c r="I19" s="33" t="s">
        <v>101</v>
      </c>
      <c r="J19" s="145"/>
      <c r="K19" s="34" t="s">
        <v>43</v>
      </c>
      <c r="L19" s="74">
        <f t="shared" si="0"/>
        <v>0</v>
      </c>
    </row>
    <row r="20" spans="1:12" ht="22.5" customHeight="1" x14ac:dyDescent="0.15">
      <c r="A20" s="58">
        <v>15</v>
      </c>
      <c r="B20" s="1"/>
      <c r="C20" s="22"/>
      <c r="D20" s="23"/>
      <c r="E20" s="32" t="s">
        <v>41</v>
      </c>
      <c r="F20" s="33" t="s">
        <v>101</v>
      </c>
      <c r="G20" s="27"/>
      <c r="H20" s="34" t="s">
        <v>39</v>
      </c>
      <c r="I20" s="33" t="s">
        <v>101</v>
      </c>
      <c r="J20" s="145"/>
      <c r="K20" s="34" t="s">
        <v>43</v>
      </c>
      <c r="L20" s="74">
        <f t="shared" si="0"/>
        <v>0</v>
      </c>
    </row>
    <row r="21" spans="1:12" ht="22.5" customHeight="1" x14ac:dyDescent="0.15">
      <c r="A21" s="58">
        <v>16</v>
      </c>
      <c r="B21" s="1"/>
      <c r="C21" s="22"/>
      <c r="D21" s="23"/>
      <c r="E21" s="32" t="s">
        <v>41</v>
      </c>
      <c r="F21" s="33" t="s">
        <v>101</v>
      </c>
      <c r="G21" s="27"/>
      <c r="H21" s="34" t="s">
        <v>39</v>
      </c>
      <c r="I21" s="33" t="s">
        <v>101</v>
      </c>
      <c r="J21" s="145"/>
      <c r="K21" s="34" t="s">
        <v>43</v>
      </c>
      <c r="L21" s="74">
        <f t="shared" si="0"/>
        <v>0</v>
      </c>
    </row>
    <row r="22" spans="1:12" ht="22.5" customHeight="1" x14ac:dyDescent="0.15">
      <c r="A22" s="58">
        <v>17</v>
      </c>
      <c r="B22" s="14"/>
      <c r="C22" s="21"/>
      <c r="D22" s="23"/>
      <c r="E22" s="32" t="s">
        <v>41</v>
      </c>
      <c r="F22" s="33" t="s">
        <v>101</v>
      </c>
      <c r="G22" s="27"/>
      <c r="H22" s="34" t="s">
        <v>39</v>
      </c>
      <c r="I22" s="33" t="s">
        <v>101</v>
      </c>
      <c r="J22" s="145"/>
      <c r="K22" s="34" t="s">
        <v>43</v>
      </c>
      <c r="L22" s="74">
        <f t="shared" si="0"/>
        <v>0</v>
      </c>
    </row>
    <row r="23" spans="1:12" ht="22.5" customHeight="1" x14ac:dyDescent="0.15">
      <c r="A23" s="58">
        <v>18</v>
      </c>
      <c r="B23" s="14"/>
      <c r="C23" s="21"/>
      <c r="D23" s="23"/>
      <c r="E23" s="32" t="s">
        <v>41</v>
      </c>
      <c r="F23" s="33" t="s">
        <v>101</v>
      </c>
      <c r="G23" s="27"/>
      <c r="H23" s="34" t="s">
        <v>39</v>
      </c>
      <c r="I23" s="33" t="s">
        <v>101</v>
      </c>
      <c r="J23" s="145"/>
      <c r="K23" s="34" t="s">
        <v>43</v>
      </c>
      <c r="L23" s="74">
        <f t="shared" si="0"/>
        <v>0</v>
      </c>
    </row>
    <row r="24" spans="1:12" ht="22.5" customHeight="1" x14ac:dyDescent="0.15">
      <c r="A24" s="58">
        <v>19</v>
      </c>
      <c r="B24" s="1"/>
      <c r="C24" s="22"/>
      <c r="D24" s="23"/>
      <c r="E24" s="32" t="s">
        <v>41</v>
      </c>
      <c r="F24" s="33" t="s">
        <v>101</v>
      </c>
      <c r="G24" s="27"/>
      <c r="H24" s="34" t="s">
        <v>39</v>
      </c>
      <c r="I24" s="33" t="s">
        <v>101</v>
      </c>
      <c r="J24" s="145"/>
      <c r="K24" s="34" t="s">
        <v>43</v>
      </c>
      <c r="L24" s="74">
        <f t="shared" si="0"/>
        <v>0</v>
      </c>
    </row>
    <row r="25" spans="1:12" ht="22.5" customHeight="1" x14ac:dyDescent="0.15">
      <c r="A25" s="58">
        <v>20</v>
      </c>
      <c r="B25" s="1"/>
      <c r="C25" s="22"/>
      <c r="D25" s="23"/>
      <c r="E25" s="32" t="s">
        <v>41</v>
      </c>
      <c r="F25" s="33" t="s">
        <v>101</v>
      </c>
      <c r="G25" s="27"/>
      <c r="H25" s="34" t="s">
        <v>39</v>
      </c>
      <c r="I25" s="33" t="s">
        <v>101</v>
      </c>
      <c r="J25" s="145"/>
      <c r="K25" s="34" t="s">
        <v>43</v>
      </c>
      <c r="L25" s="74">
        <f t="shared" si="0"/>
        <v>0</v>
      </c>
    </row>
    <row r="26" spans="1:12" ht="22.5" customHeight="1" x14ac:dyDescent="0.15">
      <c r="A26" s="58">
        <v>21</v>
      </c>
      <c r="B26" s="1"/>
      <c r="C26" s="22"/>
      <c r="D26" s="23"/>
      <c r="E26" s="32" t="s">
        <v>41</v>
      </c>
      <c r="F26" s="33" t="s">
        <v>101</v>
      </c>
      <c r="G26" s="27"/>
      <c r="H26" s="34" t="s">
        <v>39</v>
      </c>
      <c r="I26" s="33" t="s">
        <v>101</v>
      </c>
      <c r="J26" s="145"/>
      <c r="K26" s="34" t="s">
        <v>43</v>
      </c>
      <c r="L26" s="74">
        <f t="shared" si="0"/>
        <v>0</v>
      </c>
    </row>
    <row r="27" spans="1:12" ht="22.5" customHeight="1" x14ac:dyDescent="0.15">
      <c r="A27" s="58">
        <v>22</v>
      </c>
      <c r="B27" s="1"/>
      <c r="C27" s="22"/>
      <c r="D27" s="23"/>
      <c r="E27" s="32" t="s">
        <v>41</v>
      </c>
      <c r="F27" s="33" t="s">
        <v>101</v>
      </c>
      <c r="G27" s="27"/>
      <c r="H27" s="34" t="s">
        <v>39</v>
      </c>
      <c r="I27" s="33" t="s">
        <v>101</v>
      </c>
      <c r="J27" s="145"/>
      <c r="K27" s="34" t="s">
        <v>43</v>
      </c>
      <c r="L27" s="74">
        <f t="shared" si="0"/>
        <v>0</v>
      </c>
    </row>
    <row r="28" spans="1:12" ht="22.5" customHeight="1" x14ac:dyDescent="0.15">
      <c r="A28" s="58">
        <v>23</v>
      </c>
      <c r="B28" s="1"/>
      <c r="C28" s="22"/>
      <c r="D28" s="23"/>
      <c r="E28" s="32" t="s">
        <v>41</v>
      </c>
      <c r="F28" s="33" t="s">
        <v>101</v>
      </c>
      <c r="G28" s="27"/>
      <c r="H28" s="34" t="s">
        <v>39</v>
      </c>
      <c r="I28" s="33" t="s">
        <v>101</v>
      </c>
      <c r="J28" s="145"/>
      <c r="K28" s="34" t="s">
        <v>43</v>
      </c>
      <c r="L28" s="74">
        <f t="shared" si="0"/>
        <v>0</v>
      </c>
    </row>
    <row r="29" spans="1:12" ht="22.5" customHeight="1" x14ac:dyDescent="0.15">
      <c r="A29" s="58">
        <v>24</v>
      </c>
      <c r="B29" s="1"/>
      <c r="C29" s="22"/>
      <c r="D29" s="23"/>
      <c r="E29" s="32" t="s">
        <v>41</v>
      </c>
      <c r="F29" s="33" t="s">
        <v>101</v>
      </c>
      <c r="G29" s="27"/>
      <c r="H29" s="34" t="s">
        <v>39</v>
      </c>
      <c r="I29" s="33" t="s">
        <v>101</v>
      </c>
      <c r="J29" s="145"/>
      <c r="K29" s="34" t="s">
        <v>43</v>
      </c>
      <c r="L29" s="74">
        <f t="shared" si="0"/>
        <v>0</v>
      </c>
    </row>
    <row r="30" spans="1:12" ht="22.5" customHeight="1" x14ac:dyDescent="0.15">
      <c r="A30" s="58">
        <v>25</v>
      </c>
      <c r="B30" s="1"/>
      <c r="C30" s="22"/>
      <c r="D30" s="23"/>
      <c r="E30" s="32" t="s">
        <v>41</v>
      </c>
      <c r="F30" s="33" t="s">
        <v>101</v>
      </c>
      <c r="G30" s="27"/>
      <c r="H30" s="34" t="s">
        <v>39</v>
      </c>
      <c r="I30" s="33" t="s">
        <v>101</v>
      </c>
      <c r="J30" s="145"/>
      <c r="K30" s="34" t="s">
        <v>43</v>
      </c>
      <c r="L30" s="74">
        <f t="shared" si="0"/>
        <v>0</v>
      </c>
    </row>
    <row r="31" spans="1:12" ht="22.5" customHeight="1" x14ac:dyDescent="0.15">
      <c r="A31" s="58">
        <v>26</v>
      </c>
      <c r="B31" s="1"/>
      <c r="C31" s="22"/>
      <c r="D31" s="23"/>
      <c r="E31" s="32" t="s">
        <v>41</v>
      </c>
      <c r="F31" s="33" t="s">
        <v>101</v>
      </c>
      <c r="G31" s="27"/>
      <c r="H31" s="34" t="s">
        <v>39</v>
      </c>
      <c r="I31" s="33" t="s">
        <v>101</v>
      </c>
      <c r="J31" s="145"/>
      <c r="K31" s="34" t="s">
        <v>43</v>
      </c>
      <c r="L31" s="74">
        <f t="shared" si="0"/>
        <v>0</v>
      </c>
    </row>
    <row r="32" spans="1:12" ht="22.5" customHeight="1" x14ac:dyDescent="0.15">
      <c r="A32" s="58">
        <v>27</v>
      </c>
      <c r="B32" s="1"/>
      <c r="C32" s="22"/>
      <c r="D32" s="23"/>
      <c r="E32" s="32" t="s">
        <v>41</v>
      </c>
      <c r="F32" s="33" t="s">
        <v>101</v>
      </c>
      <c r="G32" s="27"/>
      <c r="H32" s="34" t="s">
        <v>39</v>
      </c>
      <c r="I32" s="33" t="s">
        <v>101</v>
      </c>
      <c r="J32" s="145"/>
      <c r="K32" s="34" t="s">
        <v>43</v>
      </c>
      <c r="L32" s="74">
        <f t="shared" si="0"/>
        <v>0</v>
      </c>
    </row>
    <row r="33" spans="1:12" ht="22.5" customHeight="1" x14ac:dyDescent="0.15">
      <c r="A33" s="58">
        <v>28</v>
      </c>
      <c r="B33" s="1"/>
      <c r="C33" s="22"/>
      <c r="D33" s="23"/>
      <c r="E33" s="32" t="s">
        <v>41</v>
      </c>
      <c r="F33" s="33" t="s">
        <v>101</v>
      </c>
      <c r="G33" s="27"/>
      <c r="H33" s="34" t="s">
        <v>39</v>
      </c>
      <c r="I33" s="33" t="s">
        <v>101</v>
      </c>
      <c r="J33" s="145"/>
      <c r="K33" s="34" t="s">
        <v>43</v>
      </c>
      <c r="L33" s="74">
        <f t="shared" si="0"/>
        <v>0</v>
      </c>
    </row>
    <row r="34" spans="1:12" ht="22.5" customHeight="1" x14ac:dyDescent="0.15">
      <c r="A34" s="58">
        <v>29</v>
      </c>
      <c r="B34" s="1"/>
      <c r="C34" s="22"/>
      <c r="D34" s="23"/>
      <c r="E34" s="32" t="s">
        <v>41</v>
      </c>
      <c r="F34" s="33" t="s">
        <v>101</v>
      </c>
      <c r="G34" s="27"/>
      <c r="H34" s="34" t="s">
        <v>39</v>
      </c>
      <c r="I34" s="33" t="s">
        <v>101</v>
      </c>
      <c r="J34" s="145"/>
      <c r="K34" s="34" t="s">
        <v>43</v>
      </c>
      <c r="L34" s="74">
        <f t="shared" si="0"/>
        <v>0</v>
      </c>
    </row>
    <row r="35" spans="1:12" ht="22.5" customHeight="1" thickBot="1" x14ac:dyDescent="0.2">
      <c r="A35" s="59">
        <v>30</v>
      </c>
      <c r="B35" s="7"/>
      <c r="C35" s="28"/>
      <c r="D35" s="29"/>
      <c r="E35" s="32" t="s">
        <v>41</v>
      </c>
      <c r="F35" s="33" t="s">
        <v>101</v>
      </c>
      <c r="G35" s="27"/>
      <c r="H35" s="34" t="s">
        <v>39</v>
      </c>
      <c r="I35" s="33" t="s">
        <v>101</v>
      </c>
      <c r="J35" s="145"/>
      <c r="K35" s="34" t="s">
        <v>43</v>
      </c>
      <c r="L35" s="75">
        <f t="shared" si="0"/>
        <v>0</v>
      </c>
    </row>
    <row r="36" spans="1:12" ht="22.5" customHeight="1" thickTop="1" x14ac:dyDescent="0.15">
      <c r="A36" s="199" t="s">
        <v>4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35">
        <f>SUM(L6:L35)</f>
        <v>0</v>
      </c>
    </row>
  </sheetData>
  <sheetProtection selectLockedCells="1"/>
  <mergeCells count="12">
    <mergeCell ref="A1:B1"/>
    <mergeCell ref="A4:A5"/>
    <mergeCell ref="B4:B5"/>
    <mergeCell ref="C4:C5"/>
    <mergeCell ref="J5:K5"/>
    <mergeCell ref="D4:K4"/>
    <mergeCell ref="A36:K36"/>
    <mergeCell ref="A2:L2"/>
    <mergeCell ref="A3:L3"/>
    <mergeCell ref="L4:L5"/>
    <mergeCell ref="D5:E5"/>
    <mergeCell ref="G5:H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  <pageSetUpPr autoPageBreaks="0"/>
  </sheetPr>
  <dimension ref="A1:T148"/>
  <sheetViews>
    <sheetView showGridLines="0" showZeros="0" workbookViewId="0">
      <selection activeCellId="1" sqref="B4:B6 A1:IV65536"/>
    </sheetView>
  </sheetViews>
  <sheetFormatPr defaultRowHeight="13.5" x14ac:dyDescent="0.15"/>
  <cols>
    <col min="1" max="1" width="4.5" style="54" customWidth="1"/>
    <col min="2" max="2" width="15.625" style="54" customWidth="1"/>
    <col min="3" max="3" width="8" style="54" customWidth="1"/>
    <col min="4" max="5" width="1.875" style="54" customWidth="1"/>
    <col min="6" max="6" width="4" style="60" customWidth="1"/>
    <col min="7" max="8" width="1.875" style="61" customWidth="1"/>
    <col min="9" max="9" width="8" style="60" customWidth="1"/>
    <col min="10" max="11" width="1.875" style="61" customWidth="1"/>
    <col min="12" max="12" width="4" style="146" customWidth="1"/>
    <col min="13" max="14" width="1.875" style="61" customWidth="1"/>
    <col min="15" max="15" width="8" style="60" customWidth="1"/>
    <col min="16" max="17" width="1.875" style="61" customWidth="1"/>
    <col min="18" max="18" width="4" style="60" customWidth="1"/>
    <col min="19" max="19" width="1.875" style="61" customWidth="1"/>
    <col min="20" max="20" width="10" style="54" customWidth="1"/>
    <col min="21" max="16384" width="9" style="54"/>
  </cols>
  <sheetData>
    <row r="1" spans="1:20" x14ac:dyDescent="0.15">
      <c r="A1" s="196" t="s">
        <v>50</v>
      </c>
      <c r="B1" s="196"/>
    </row>
    <row r="2" spans="1:20" ht="36.75" customHeight="1" x14ac:dyDescent="0.15">
      <c r="A2" s="197" t="s">
        <v>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x14ac:dyDescent="0.15">
      <c r="A3" s="198" t="s">
        <v>40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0" ht="18.75" customHeight="1" x14ac:dyDescent="0.15">
      <c r="A4" s="207" t="s">
        <v>23</v>
      </c>
      <c r="B4" s="210" t="s">
        <v>99</v>
      </c>
      <c r="C4" s="209" t="s">
        <v>48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8"/>
      <c r="T4" s="201" t="s">
        <v>22</v>
      </c>
    </row>
    <row r="5" spans="1:20" ht="18.75" customHeight="1" x14ac:dyDescent="0.15">
      <c r="A5" s="216"/>
      <c r="B5" s="217"/>
      <c r="C5" s="213" t="s">
        <v>51</v>
      </c>
      <c r="D5" s="214"/>
      <c r="E5" s="214"/>
      <c r="F5" s="214"/>
      <c r="G5" s="215"/>
      <c r="H5" s="220"/>
      <c r="I5" s="213" t="s">
        <v>53</v>
      </c>
      <c r="J5" s="214"/>
      <c r="K5" s="214"/>
      <c r="L5" s="214"/>
      <c r="M5" s="215"/>
      <c r="N5" s="220"/>
      <c r="O5" s="213" t="s">
        <v>54</v>
      </c>
      <c r="P5" s="214"/>
      <c r="Q5" s="214"/>
      <c r="R5" s="214"/>
      <c r="S5" s="215"/>
      <c r="T5" s="219"/>
    </row>
    <row r="6" spans="1:20" ht="18.75" customHeight="1" x14ac:dyDescent="0.15">
      <c r="A6" s="208"/>
      <c r="B6" s="203"/>
      <c r="C6" s="203" t="s">
        <v>51</v>
      </c>
      <c r="D6" s="204"/>
      <c r="E6" s="62"/>
      <c r="F6" s="205" t="s">
        <v>103</v>
      </c>
      <c r="G6" s="211"/>
      <c r="H6" s="221"/>
      <c r="I6" s="211" t="s">
        <v>53</v>
      </c>
      <c r="J6" s="206"/>
      <c r="K6" s="63"/>
      <c r="L6" s="205" t="s">
        <v>46</v>
      </c>
      <c r="M6" s="211"/>
      <c r="N6" s="221"/>
      <c r="O6" s="211" t="s">
        <v>14</v>
      </c>
      <c r="P6" s="206"/>
      <c r="Q6" s="63"/>
      <c r="R6" s="205" t="s">
        <v>102</v>
      </c>
      <c r="S6" s="211"/>
      <c r="T6" s="202"/>
    </row>
    <row r="7" spans="1:20" ht="21.75" customHeight="1" x14ac:dyDescent="0.15">
      <c r="A7" s="64">
        <v>1</v>
      </c>
      <c r="B7" s="20"/>
      <c r="C7" s="25"/>
      <c r="D7" s="30" t="s">
        <v>41</v>
      </c>
      <c r="E7" s="31" t="s">
        <v>49</v>
      </c>
      <c r="F7" s="26"/>
      <c r="G7" s="109" t="s">
        <v>104</v>
      </c>
      <c r="H7" s="31" t="s">
        <v>52</v>
      </c>
      <c r="I7" s="37"/>
      <c r="J7" s="88" t="s">
        <v>41</v>
      </c>
      <c r="K7" s="88" t="s">
        <v>38</v>
      </c>
      <c r="L7" s="147"/>
      <c r="M7" s="111" t="s">
        <v>43</v>
      </c>
      <c r="N7" s="88" t="s">
        <v>52</v>
      </c>
      <c r="O7" s="37"/>
      <c r="P7" s="88" t="s">
        <v>41</v>
      </c>
      <c r="Q7" s="88" t="s">
        <v>38</v>
      </c>
      <c r="R7" s="26"/>
      <c r="S7" s="111" t="s">
        <v>123</v>
      </c>
      <c r="T7" s="73">
        <f>C7*F7+I7*L7+O7*R7</f>
        <v>0</v>
      </c>
    </row>
    <row r="8" spans="1:20" ht="21.75" customHeight="1" x14ac:dyDescent="0.15">
      <c r="A8" s="58">
        <v>2</v>
      </c>
      <c r="B8" s="21"/>
      <c r="C8" s="23"/>
      <c r="D8" s="32" t="s">
        <v>41</v>
      </c>
      <c r="E8" s="33" t="s">
        <v>49</v>
      </c>
      <c r="F8" s="27"/>
      <c r="G8" s="110" t="s">
        <v>104</v>
      </c>
      <c r="H8" s="34" t="s">
        <v>52</v>
      </c>
      <c r="I8" s="24"/>
      <c r="J8" s="96" t="s">
        <v>41</v>
      </c>
      <c r="K8" s="90" t="s">
        <v>49</v>
      </c>
      <c r="L8" s="148"/>
      <c r="M8" s="112" t="s">
        <v>43</v>
      </c>
      <c r="N8" s="96" t="s">
        <v>52</v>
      </c>
      <c r="O8" s="24"/>
      <c r="P8" s="96" t="s">
        <v>41</v>
      </c>
      <c r="Q8" s="90" t="s">
        <v>49</v>
      </c>
      <c r="R8" s="27"/>
      <c r="S8" s="112" t="s">
        <v>123</v>
      </c>
      <c r="T8" s="74">
        <f t="shared" ref="T8:T36" si="0">C8*F8+I8*L8+O8*R8</f>
        <v>0</v>
      </c>
    </row>
    <row r="9" spans="1:20" ht="21.75" customHeight="1" x14ac:dyDescent="0.15">
      <c r="A9" s="58">
        <v>3</v>
      </c>
      <c r="B9" s="22"/>
      <c r="C9" s="23"/>
      <c r="D9" s="32" t="s">
        <v>41</v>
      </c>
      <c r="E9" s="33" t="s">
        <v>49</v>
      </c>
      <c r="F9" s="27"/>
      <c r="G9" s="110" t="s">
        <v>104</v>
      </c>
      <c r="H9" s="34" t="s">
        <v>52</v>
      </c>
      <c r="I9" s="24"/>
      <c r="J9" s="96" t="s">
        <v>41</v>
      </c>
      <c r="K9" s="90" t="s">
        <v>49</v>
      </c>
      <c r="L9" s="148"/>
      <c r="M9" s="112" t="s">
        <v>43</v>
      </c>
      <c r="N9" s="96" t="s">
        <v>52</v>
      </c>
      <c r="O9" s="24"/>
      <c r="P9" s="96" t="s">
        <v>41</v>
      </c>
      <c r="Q9" s="90" t="s">
        <v>49</v>
      </c>
      <c r="R9" s="27"/>
      <c r="S9" s="112" t="s">
        <v>123</v>
      </c>
      <c r="T9" s="74">
        <f t="shared" si="0"/>
        <v>0</v>
      </c>
    </row>
    <row r="10" spans="1:20" ht="21.75" customHeight="1" x14ac:dyDescent="0.15">
      <c r="A10" s="58">
        <v>4</v>
      </c>
      <c r="B10" s="22"/>
      <c r="C10" s="23"/>
      <c r="D10" s="32" t="s">
        <v>41</v>
      </c>
      <c r="E10" s="33" t="s">
        <v>49</v>
      </c>
      <c r="F10" s="27"/>
      <c r="G10" s="110" t="s">
        <v>104</v>
      </c>
      <c r="H10" s="34" t="s">
        <v>52</v>
      </c>
      <c r="I10" s="24"/>
      <c r="J10" s="96" t="s">
        <v>41</v>
      </c>
      <c r="K10" s="90" t="s">
        <v>49</v>
      </c>
      <c r="L10" s="148"/>
      <c r="M10" s="112" t="s">
        <v>43</v>
      </c>
      <c r="N10" s="96" t="s">
        <v>52</v>
      </c>
      <c r="O10" s="24"/>
      <c r="P10" s="96" t="s">
        <v>41</v>
      </c>
      <c r="Q10" s="90" t="s">
        <v>49</v>
      </c>
      <c r="R10" s="27"/>
      <c r="S10" s="112" t="s">
        <v>123</v>
      </c>
      <c r="T10" s="74">
        <f t="shared" si="0"/>
        <v>0</v>
      </c>
    </row>
    <row r="11" spans="1:20" ht="21.75" customHeight="1" x14ac:dyDescent="0.15">
      <c r="A11" s="58">
        <v>5</v>
      </c>
      <c r="B11" s="22"/>
      <c r="C11" s="23"/>
      <c r="D11" s="32" t="s">
        <v>41</v>
      </c>
      <c r="E11" s="33" t="s">
        <v>49</v>
      </c>
      <c r="F11" s="27"/>
      <c r="G11" s="110" t="s">
        <v>104</v>
      </c>
      <c r="H11" s="34" t="s">
        <v>52</v>
      </c>
      <c r="I11" s="24"/>
      <c r="J11" s="96" t="s">
        <v>41</v>
      </c>
      <c r="K11" s="90" t="s">
        <v>49</v>
      </c>
      <c r="L11" s="148"/>
      <c r="M11" s="112" t="s">
        <v>43</v>
      </c>
      <c r="N11" s="96" t="s">
        <v>52</v>
      </c>
      <c r="O11" s="24"/>
      <c r="P11" s="96" t="s">
        <v>41</v>
      </c>
      <c r="Q11" s="90" t="s">
        <v>49</v>
      </c>
      <c r="R11" s="27"/>
      <c r="S11" s="112" t="s">
        <v>123</v>
      </c>
      <c r="T11" s="74">
        <f t="shared" si="0"/>
        <v>0</v>
      </c>
    </row>
    <row r="12" spans="1:20" ht="21.75" customHeight="1" x14ac:dyDescent="0.15">
      <c r="A12" s="58">
        <v>6</v>
      </c>
      <c r="B12" s="22"/>
      <c r="C12" s="23"/>
      <c r="D12" s="32" t="s">
        <v>41</v>
      </c>
      <c r="E12" s="33" t="s">
        <v>49</v>
      </c>
      <c r="F12" s="27"/>
      <c r="G12" s="110" t="s">
        <v>104</v>
      </c>
      <c r="H12" s="34" t="s">
        <v>52</v>
      </c>
      <c r="I12" s="24"/>
      <c r="J12" s="96" t="s">
        <v>41</v>
      </c>
      <c r="K12" s="90" t="s">
        <v>49</v>
      </c>
      <c r="L12" s="148"/>
      <c r="M12" s="112" t="s">
        <v>43</v>
      </c>
      <c r="N12" s="96" t="s">
        <v>52</v>
      </c>
      <c r="O12" s="24"/>
      <c r="P12" s="96" t="s">
        <v>41</v>
      </c>
      <c r="Q12" s="90" t="s">
        <v>49</v>
      </c>
      <c r="R12" s="27"/>
      <c r="S12" s="112" t="s">
        <v>123</v>
      </c>
      <c r="T12" s="74">
        <f t="shared" si="0"/>
        <v>0</v>
      </c>
    </row>
    <row r="13" spans="1:20" ht="21.75" customHeight="1" x14ac:dyDescent="0.15">
      <c r="A13" s="58">
        <v>7</v>
      </c>
      <c r="B13" s="22"/>
      <c r="C13" s="23"/>
      <c r="D13" s="32" t="s">
        <v>41</v>
      </c>
      <c r="E13" s="33" t="s">
        <v>49</v>
      </c>
      <c r="F13" s="27"/>
      <c r="G13" s="110" t="s">
        <v>104</v>
      </c>
      <c r="H13" s="34" t="s">
        <v>52</v>
      </c>
      <c r="I13" s="24"/>
      <c r="J13" s="96" t="s">
        <v>41</v>
      </c>
      <c r="K13" s="90" t="s">
        <v>49</v>
      </c>
      <c r="L13" s="148"/>
      <c r="M13" s="112" t="s">
        <v>43</v>
      </c>
      <c r="N13" s="96" t="s">
        <v>52</v>
      </c>
      <c r="O13" s="24"/>
      <c r="P13" s="96" t="s">
        <v>41</v>
      </c>
      <c r="Q13" s="90" t="s">
        <v>49</v>
      </c>
      <c r="R13" s="27"/>
      <c r="S13" s="112" t="s">
        <v>123</v>
      </c>
      <c r="T13" s="74">
        <f t="shared" si="0"/>
        <v>0</v>
      </c>
    </row>
    <row r="14" spans="1:20" ht="21.75" customHeight="1" x14ac:dyDescent="0.15">
      <c r="A14" s="58">
        <v>8</v>
      </c>
      <c r="B14" s="22"/>
      <c r="C14" s="23"/>
      <c r="D14" s="32" t="s">
        <v>41</v>
      </c>
      <c r="E14" s="33" t="s">
        <v>49</v>
      </c>
      <c r="F14" s="27"/>
      <c r="G14" s="110" t="s">
        <v>104</v>
      </c>
      <c r="H14" s="34" t="s">
        <v>52</v>
      </c>
      <c r="I14" s="24"/>
      <c r="J14" s="96" t="s">
        <v>41</v>
      </c>
      <c r="K14" s="90" t="s">
        <v>49</v>
      </c>
      <c r="L14" s="148"/>
      <c r="M14" s="112" t="s">
        <v>43</v>
      </c>
      <c r="N14" s="96" t="s">
        <v>52</v>
      </c>
      <c r="O14" s="24"/>
      <c r="P14" s="96" t="s">
        <v>41</v>
      </c>
      <c r="Q14" s="90" t="s">
        <v>49</v>
      </c>
      <c r="R14" s="27"/>
      <c r="S14" s="112" t="s">
        <v>123</v>
      </c>
      <c r="T14" s="74">
        <f t="shared" si="0"/>
        <v>0</v>
      </c>
    </row>
    <row r="15" spans="1:20" ht="21.75" customHeight="1" x14ac:dyDescent="0.15">
      <c r="A15" s="58">
        <v>9</v>
      </c>
      <c r="B15" s="22"/>
      <c r="C15" s="23"/>
      <c r="D15" s="32" t="s">
        <v>41</v>
      </c>
      <c r="E15" s="33" t="s">
        <v>49</v>
      </c>
      <c r="F15" s="27"/>
      <c r="G15" s="110" t="s">
        <v>104</v>
      </c>
      <c r="H15" s="34" t="s">
        <v>52</v>
      </c>
      <c r="I15" s="24"/>
      <c r="J15" s="96" t="s">
        <v>41</v>
      </c>
      <c r="K15" s="90" t="s">
        <v>49</v>
      </c>
      <c r="L15" s="148"/>
      <c r="M15" s="112" t="s">
        <v>43</v>
      </c>
      <c r="N15" s="96" t="s">
        <v>52</v>
      </c>
      <c r="O15" s="24"/>
      <c r="P15" s="96" t="s">
        <v>41</v>
      </c>
      <c r="Q15" s="90" t="s">
        <v>49</v>
      </c>
      <c r="R15" s="27"/>
      <c r="S15" s="112" t="s">
        <v>123</v>
      </c>
      <c r="T15" s="74">
        <f t="shared" si="0"/>
        <v>0</v>
      </c>
    </row>
    <row r="16" spans="1:20" ht="21.75" customHeight="1" x14ac:dyDescent="0.15">
      <c r="A16" s="58">
        <v>10</v>
      </c>
      <c r="B16" s="22"/>
      <c r="C16" s="23"/>
      <c r="D16" s="32" t="s">
        <v>41</v>
      </c>
      <c r="E16" s="33" t="s">
        <v>49</v>
      </c>
      <c r="F16" s="27"/>
      <c r="G16" s="110" t="s">
        <v>104</v>
      </c>
      <c r="H16" s="34" t="s">
        <v>52</v>
      </c>
      <c r="I16" s="24"/>
      <c r="J16" s="96" t="s">
        <v>41</v>
      </c>
      <c r="K16" s="90" t="s">
        <v>49</v>
      </c>
      <c r="L16" s="148"/>
      <c r="M16" s="112" t="s">
        <v>43</v>
      </c>
      <c r="N16" s="96" t="s">
        <v>52</v>
      </c>
      <c r="O16" s="24"/>
      <c r="P16" s="96" t="s">
        <v>41</v>
      </c>
      <c r="Q16" s="90" t="s">
        <v>49</v>
      </c>
      <c r="R16" s="27"/>
      <c r="S16" s="112" t="s">
        <v>123</v>
      </c>
      <c r="T16" s="74">
        <f t="shared" si="0"/>
        <v>0</v>
      </c>
    </row>
    <row r="17" spans="1:20" ht="21.75" customHeight="1" x14ac:dyDescent="0.15">
      <c r="A17" s="58">
        <v>11</v>
      </c>
      <c r="B17" s="22"/>
      <c r="C17" s="23"/>
      <c r="D17" s="32" t="s">
        <v>41</v>
      </c>
      <c r="E17" s="33" t="s">
        <v>49</v>
      </c>
      <c r="F17" s="27"/>
      <c r="G17" s="110" t="s">
        <v>104</v>
      </c>
      <c r="H17" s="34" t="s">
        <v>52</v>
      </c>
      <c r="I17" s="24"/>
      <c r="J17" s="96" t="s">
        <v>41</v>
      </c>
      <c r="K17" s="90" t="s">
        <v>49</v>
      </c>
      <c r="L17" s="148"/>
      <c r="M17" s="112" t="s">
        <v>43</v>
      </c>
      <c r="N17" s="96" t="s">
        <v>52</v>
      </c>
      <c r="O17" s="24"/>
      <c r="P17" s="96" t="s">
        <v>41</v>
      </c>
      <c r="Q17" s="90" t="s">
        <v>49</v>
      </c>
      <c r="R17" s="27"/>
      <c r="S17" s="112" t="s">
        <v>123</v>
      </c>
      <c r="T17" s="74">
        <f t="shared" si="0"/>
        <v>0</v>
      </c>
    </row>
    <row r="18" spans="1:20" ht="21.75" customHeight="1" x14ac:dyDescent="0.15">
      <c r="A18" s="58">
        <v>12</v>
      </c>
      <c r="B18" s="22"/>
      <c r="C18" s="23"/>
      <c r="D18" s="32" t="s">
        <v>41</v>
      </c>
      <c r="E18" s="33" t="s">
        <v>49</v>
      </c>
      <c r="F18" s="27"/>
      <c r="G18" s="110" t="s">
        <v>104</v>
      </c>
      <c r="H18" s="34" t="s">
        <v>52</v>
      </c>
      <c r="I18" s="24"/>
      <c r="J18" s="96" t="s">
        <v>41</v>
      </c>
      <c r="K18" s="90" t="s">
        <v>49</v>
      </c>
      <c r="L18" s="148"/>
      <c r="M18" s="112" t="s">
        <v>43</v>
      </c>
      <c r="N18" s="96" t="s">
        <v>52</v>
      </c>
      <c r="O18" s="24"/>
      <c r="P18" s="96" t="s">
        <v>41</v>
      </c>
      <c r="Q18" s="90" t="s">
        <v>49</v>
      </c>
      <c r="R18" s="27"/>
      <c r="S18" s="112" t="s">
        <v>123</v>
      </c>
      <c r="T18" s="74">
        <f t="shared" si="0"/>
        <v>0</v>
      </c>
    </row>
    <row r="19" spans="1:20" ht="21.75" customHeight="1" x14ac:dyDescent="0.15">
      <c r="A19" s="58">
        <v>13</v>
      </c>
      <c r="B19" s="22"/>
      <c r="C19" s="23"/>
      <c r="D19" s="32" t="s">
        <v>41</v>
      </c>
      <c r="E19" s="33" t="s">
        <v>49</v>
      </c>
      <c r="F19" s="27"/>
      <c r="G19" s="110" t="s">
        <v>104</v>
      </c>
      <c r="H19" s="34" t="s">
        <v>52</v>
      </c>
      <c r="I19" s="24"/>
      <c r="J19" s="96" t="s">
        <v>41</v>
      </c>
      <c r="K19" s="90" t="s">
        <v>49</v>
      </c>
      <c r="L19" s="148"/>
      <c r="M19" s="112" t="s">
        <v>43</v>
      </c>
      <c r="N19" s="96" t="s">
        <v>52</v>
      </c>
      <c r="O19" s="24"/>
      <c r="P19" s="96" t="s">
        <v>41</v>
      </c>
      <c r="Q19" s="90" t="s">
        <v>49</v>
      </c>
      <c r="R19" s="27"/>
      <c r="S19" s="112" t="s">
        <v>123</v>
      </c>
      <c r="T19" s="74">
        <f t="shared" si="0"/>
        <v>0</v>
      </c>
    </row>
    <row r="20" spans="1:20" ht="21.75" customHeight="1" x14ac:dyDescent="0.15">
      <c r="A20" s="58">
        <v>14</v>
      </c>
      <c r="B20" s="22"/>
      <c r="C20" s="23"/>
      <c r="D20" s="32" t="s">
        <v>41</v>
      </c>
      <c r="E20" s="33" t="s">
        <v>49</v>
      </c>
      <c r="F20" s="27"/>
      <c r="G20" s="110" t="s">
        <v>104</v>
      </c>
      <c r="H20" s="34" t="s">
        <v>52</v>
      </c>
      <c r="I20" s="24"/>
      <c r="J20" s="96" t="s">
        <v>41</v>
      </c>
      <c r="K20" s="90" t="s">
        <v>49</v>
      </c>
      <c r="L20" s="148"/>
      <c r="M20" s="112" t="s">
        <v>43</v>
      </c>
      <c r="N20" s="96" t="s">
        <v>52</v>
      </c>
      <c r="O20" s="24"/>
      <c r="P20" s="96" t="s">
        <v>41</v>
      </c>
      <c r="Q20" s="90" t="s">
        <v>49</v>
      </c>
      <c r="R20" s="27"/>
      <c r="S20" s="112" t="s">
        <v>123</v>
      </c>
      <c r="T20" s="74">
        <f t="shared" si="0"/>
        <v>0</v>
      </c>
    </row>
    <row r="21" spans="1:20" ht="21.75" customHeight="1" x14ac:dyDescent="0.15">
      <c r="A21" s="58">
        <v>15</v>
      </c>
      <c r="B21" s="22"/>
      <c r="C21" s="23"/>
      <c r="D21" s="32" t="s">
        <v>41</v>
      </c>
      <c r="E21" s="33" t="s">
        <v>49</v>
      </c>
      <c r="F21" s="27"/>
      <c r="G21" s="110" t="s">
        <v>104</v>
      </c>
      <c r="H21" s="34" t="s">
        <v>52</v>
      </c>
      <c r="I21" s="24"/>
      <c r="J21" s="96" t="s">
        <v>41</v>
      </c>
      <c r="K21" s="90" t="s">
        <v>49</v>
      </c>
      <c r="L21" s="148"/>
      <c r="M21" s="112" t="s">
        <v>43</v>
      </c>
      <c r="N21" s="96" t="s">
        <v>52</v>
      </c>
      <c r="O21" s="24"/>
      <c r="P21" s="96" t="s">
        <v>41</v>
      </c>
      <c r="Q21" s="90" t="s">
        <v>49</v>
      </c>
      <c r="R21" s="27"/>
      <c r="S21" s="112" t="s">
        <v>123</v>
      </c>
      <c r="T21" s="74">
        <f t="shared" si="0"/>
        <v>0</v>
      </c>
    </row>
    <row r="22" spans="1:20" ht="21.75" customHeight="1" x14ac:dyDescent="0.15">
      <c r="A22" s="58">
        <v>16</v>
      </c>
      <c r="B22" s="22"/>
      <c r="C22" s="23"/>
      <c r="D22" s="32" t="s">
        <v>41</v>
      </c>
      <c r="E22" s="33" t="s">
        <v>49</v>
      </c>
      <c r="F22" s="27"/>
      <c r="G22" s="110" t="s">
        <v>104</v>
      </c>
      <c r="H22" s="34" t="s">
        <v>52</v>
      </c>
      <c r="I22" s="24"/>
      <c r="J22" s="96" t="s">
        <v>41</v>
      </c>
      <c r="K22" s="90" t="s">
        <v>49</v>
      </c>
      <c r="L22" s="148"/>
      <c r="M22" s="112" t="s">
        <v>43</v>
      </c>
      <c r="N22" s="96" t="s">
        <v>52</v>
      </c>
      <c r="O22" s="24"/>
      <c r="P22" s="96" t="s">
        <v>41</v>
      </c>
      <c r="Q22" s="90" t="s">
        <v>49</v>
      </c>
      <c r="R22" s="27"/>
      <c r="S22" s="112" t="s">
        <v>123</v>
      </c>
      <c r="T22" s="74">
        <f t="shared" si="0"/>
        <v>0</v>
      </c>
    </row>
    <row r="23" spans="1:20" ht="21.75" customHeight="1" x14ac:dyDescent="0.15">
      <c r="A23" s="58">
        <v>17</v>
      </c>
      <c r="B23" s="22"/>
      <c r="C23" s="23"/>
      <c r="D23" s="32" t="s">
        <v>41</v>
      </c>
      <c r="E23" s="33" t="s">
        <v>49</v>
      </c>
      <c r="F23" s="27"/>
      <c r="G23" s="110" t="s">
        <v>104</v>
      </c>
      <c r="H23" s="34" t="s">
        <v>52</v>
      </c>
      <c r="I23" s="24"/>
      <c r="J23" s="96" t="s">
        <v>41</v>
      </c>
      <c r="K23" s="90" t="s">
        <v>49</v>
      </c>
      <c r="L23" s="148"/>
      <c r="M23" s="112" t="s">
        <v>43</v>
      </c>
      <c r="N23" s="96" t="s">
        <v>52</v>
      </c>
      <c r="O23" s="24"/>
      <c r="P23" s="96" t="s">
        <v>41</v>
      </c>
      <c r="Q23" s="90" t="s">
        <v>49</v>
      </c>
      <c r="R23" s="27"/>
      <c r="S23" s="112" t="s">
        <v>123</v>
      </c>
      <c r="T23" s="74">
        <f t="shared" si="0"/>
        <v>0</v>
      </c>
    </row>
    <row r="24" spans="1:20" ht="21.75" customHeight="1" x14ac:dyDescent="0.15">
      <c r="A24" s="58">
        <v>18</v>
      </c>
      <c r="B24" s="21"/>
      <c r="C24" s="23"/>
      <c r="D24" s="32" t="s">
        <v>41</v>
      </c>
      <c r="E24" s="33" t="s">
        <v>49</v>
      </c>
      <c r="F24" s="27"/>
      <c r="G24" s="110" t="s">
        <v>104</v>
      </c>
      <c r="H24" s="34" t="s">
        <v>52</v>
      </c>
      <c r="I24" s="24"/>
      <c r="J24" s="96" t="s">
        <v>41</v>
      </c>
      <c r="K24" s="90" t="s">
        <v>49</v>
      </c>
      <c r="L24" s="148"/>
      <c r="M24" s="112" t="s">
        <v>43</v>
      </c>
      <c r="N24" s="96" t="s">
        <v>52</v>
      </c>
      <c r="O24" s="24"/>
      <c r="P24" s="96" t="s">
        <v>41</v>
      </c>
      <c r="Q24" s="90" t="s">
        <v>49</v>
      </c>
      <c r="R24" s="27"/>
      <c r="S24" s="112" t="s">
        <v>123</v>
      </c>
      <c r="T24" s="74">
        <f t="shared" si="0"/>
        <v>0</v>
      </c>
    </row>
    <row r="25" spans="1:20" ht="21.75" customHeight="1" x14ac:dyDescent="0.15">
      <c r="A25" s="58">
        <v>19</v>
      </c>
      <c r="B25" s="21"/>
      <c r="C25" s="23"/>
      <c r="D25" s="32" t="s">
        <v>41</v>
      </c>
      <c r="E25" s="33" t="s">
        <v>49</v>
      </c>
      <c r="F25" s="27"/>
      <c r="G25" s="110" t="s">
        <v>104</v>
      </c>
      <c r="H25" s="34" t="s">
        <v>52</v>
      </c>
      <c r="I25" s="24"/>
      <c r="J25" s="96" t="s">
        <v>41</v>
      </c>
      <c r="K25" s="90" t="s">
        <v>49</v>
      </c>
      <c r="L25" s="148"/>
      <c r="M25" s="112" t="s">
        <v>43</v>
      </c>
      <c r="N25" s="96" t="s">
        <v>52</v>
      </c>
      <c r="O25" s="24"/>
      <c r="P25" s="96" t="s">
        <v>41</v>
      </c>
      <c r="Q25" s="90" t="s">
        <v>49</v>
      </c>
      <c r="R25" s="27"/>
      <c r="S25" s="112" t="s">
        <v>123</v>
      </c>
      <c r="T25" s="74">
        <f t="shared" si="0"/>
        <v>0</v>
      </c>
    </row>
    <row r="26" spans="1:20" ht="21.75" customHeight="1" x14ac:dyDescent="0.15">
      <c r="A26" s="58">
        <v>20</v>
      </c>
      <c r="B26" s="22"/>
      <c r="C26" s="23"/>
      <c r="D26" s="32" t="s">
        <v>41</v>
      </c>
      <c r="E26" s="33" t="s">
        <v>49</v>
      </c>
      <c r="F26" s="27"/>
      <c r="G26" s="110" t="s">
        <v>104</v>
      </c>
      <c r="H26" s="34" t="s">
        <v>52</v>
      </c>
      <c r="I26" s="24"/>
      <c r="J26" s="96" t="s">
        <v>41</v>
      </c>
      <c r="K26" s="90" t="s">
        <v>49</v>
      </c>
      <c r="L26" s="148"/>
      <c r="M26" s="112" t="s">
        <v>43</v>
      </c>
      <c r="N26" s="96" t="s">
        <v>52</v>
      </c>
      <c r="O26" s="24"/>
      <c r="P26" s="96" t="s">
        <v>41</v>
      </c>
      <c r="Q26" s="90" t="s">
        <v>49</v>
      </c>
      <c r="R26" s="27"/>
      <c r="S26" s="112" t="s">
        <v>123</v>
      </c>
      <c r="T26" s="74">
        <f t="shared" si="0"/>
        <v>0</v>
      </c>
    </row>
    <row r="27" spans="1:20" ht="21.75" customHeight="1" x14ac:dyDescent="0.15">
      <c r="A27" s="58">
        <v>21</v>
      </c>
      <c r="B27" s="22"/>
      <c r="C27" s="23"/>
      <c r="D27" s="32" t="s">
        <v>41</v>
      </c>
      <c r="E27" s="33" t="s">
        <v>49</v>
      </c>
      <c r="F27" s="27"/>
      <c r="G27" s="110" t="s">
        <v>104</v>
      </c>
      <c r="H27" s="34" t="s">
        <v>52</v>
      </c>
      <c r="I27" s="24"/>
      <c r="J27" s="96" t="s">
        <v>41</v>
      </c>
      <c r="K27" s="90" t="s">
        <v>49</v>
      </c>
      <c r="L27" s="148"/>
      <c r="M27" s="112" t="s">
        <v>43</v>
      </c>
      <c r="N27" s="96" t="s">
        <v>52</v>
      </c>
      <c r="O27" s="24"/>
      <c r="P27" s="96" t="s">
        <v>41</v>
      </c>
      <c r="Q27" s="90" t="s">
        <v>49</v>
      </c>
      <c r="R27" s="27"/>
      <c r="S27" s="112" t="s">
        <v>123</v>
      </c>
      <c r="T27" s="74">
        <f t="shared" si="0"/>
        <v>0</v>
      </c>
    </row>
    <row r="28" spans="1:20" ht="21.75" customHeight="1" x14ac:dyDescent="0.15">
      <c r="A28" s="58">
        <v>22</v>
      </c>
      <c r="B28" s="22"/>
      <c r="C28" s="23"/>
      <c r="D28" s="32" t="s">
        <v>41</v>
      </c>
      <c r="E28" s="33" t="s">
        <v>49</v>
      </c>
      <c r="F28" s="27"/>
      <c r="G28" s="110" t="s">
        <v>104</v>
      </c>
      <c r="H28" s="34" t="s">
        <v>52</v>
      </c>
      <c r="I28" s="24"/>
      <c r="J28" s="96" t="s">
        <v>41</v>
      </c>
      <c r="K28" s="90" t="s">
        <v>49</v>
      </c>
      <c r="L28" s="148"/>
      <c r="M28" s="112" t="s">
        <v>43</v>
      </c>
      <c r="N28" s="96" t="s">
        <v>52</v>
      </c>
      <c r="O28" s="24"/>
      <c r="P28" s="96" t="s">
        <v>41</v>
      </c>
      <c r="Q28" s="90" t="s">
        <v>49</v>
      </c>
      <c r="R28" s="27"/>
      <c r="S28" s="112" t="s">
        <v>123</v>
      </c>
      <c r="T28" s="74">
        <f t="shared" si="0"/>
        <v>0</v>
      </c>
    </row>
    <row r="29" spans="1:20" ht="21.75" customHeight="1" x14ac:dyDescent="0.15">
      <c r="A29" s="58">
        <v>23</v>
      </c>
      <c r="B29" s="22"/>
      <c r="C29" s="23"/>
      <c r="D29" s="32" t="s">
        <v>41</v>
      </c>
      <c r="E29" s="33" t="s">
        <v>49</v>
      </c>
      <c r="F29" s="27"/>
      <c r="G29" s="110" t="s">
        <v>104</v>
      </c>
      <c r="H29" s="34" t="s">
        <v>52</v>
      </c>
      <c r="I29" s="24"/>
      <c r="J29" s="96" t="s">
        <v>41</v>
      </c>
      <c r="K29" s="90" t="s">
        <v>49</v>
      </c>
      <c r="L29" s="148"/>
      <c r="M29" s="112" t="s">
        <v>43</v>
      </c>
      <c r="N29" s="96" t="s">
        <v>52</v>
      </c>
      <c r="O29" s="24"/>
      <c r="P29" s="96" t="s">
        <v>41</v>
      </c>
      <c r="Q29" s="90" t="s">
        <v>49</v>
      </c>
      <c r="R29" s="27"/>
      <c r="S29" s="112" t="s">
        <v>123</v>
      </c>
      <c r="T29" s="74">
        <f t="shared" si="0"/>
        <v>0</v>
      </c>
    </row>
    <row r="30" spans="1:20" ht="21.75" customHeight="1" x14ac:dyDescent="0.15">
      <c r="A30" s="58">
        <v>24</v>
      </c>
      <c r="B30" s="22"/>
      <c r="C30" s="23"/>
      <c r="D30" s="32" t="s">
        <v>41</v>
      </c>
      <c r="E30" s="33" t="s">
        <v>49</v>
      </c>
      <c r="F30" s="27"/>
      <c r="G30" s="110" t="s">
        <v>104</v>
      </c>
      <c r="H30" s="34" t="s">
        <v>52</v>
      </c>
      <c r="I30" s="24"/>
      <c r="J30" s="96" t="s">
        <v>41</v>
      </c>
      <c r="K30" s="90" t="s">
        <v>49</v>
      </c>
      <c r="L30" s="148"/>
      <c r="M30" s="112" t="s">
        <v>43</v>
      </c>
      <c r="N30" s="96" t="s">
        <v>52</v>
      </c>
      <c r="O30" s="24"/>
      <c r="P30" s="96" t="s">
        <v>41</v>
      </c>
      <c r="Q30" s="90" t="s">
        <v>49</v>
      </c>
      <c r="R30" s="27"/>
      <c r="S30" s="112" t="s">
        <v>123</v>
      </c>
      <c r="T30" s="74">
        <f t="shared" si="0"/>
        <v>0</v>
      </c>
    </row>
    <row r="31" spans="1:20" ht="21.75" customHeight="1" x14ac:dyDescent="0.15">
      <c r="A31" s="58">
        <v>25</v>
      </c>
      <c r="B31" s="22"/>
      <c r="C31" s="23"/>
      <c r="D31" s="32" t="s">
        <v>41</v>
      </c>
      <c r="E31" s="33" t="s">
        <v>49</v>
      </c>
      <c r="F31" s="27"/>
      <c r="G31" s="110" t="s">
        <v>104</v>
      </c>
      <c r="H31" s="34" t="s">
        <v>52</v>
      </c>
      <c r="I31" s="24"/>
      <c r="J31" s="96" t="s">
        <v>41</v>
      </c>
      <c r="K31" s="90" t="s">
        <v>49</v>
      </c>
      <c r="L31" s="148"/>
      <c r="M31" s="112" t="s">
        <v>43</v>
      </c>
      <c r="N31" s="96" t="s">
        <v>52</v>
      </c>
      <c r="O31" s="24"/>
      <c r="P31" s="96" t="s">
        <v>41</v>
      </c>
      <c r="Q31" s="90" t="s">
        <v>49</v>
      </c>
      <c r="R31" s="27"/>
      <c r="S31" s="112" t="s">
        <v>123</v>
      </c>
      <c r="T31" s="74">
        <f t="shared" si="0"/>
        <v>0</v>
      </c>
    </row>
    <row r="32" spans="1:20" ht="21.75" customHeight="1" x14ac:dyDescent="0.15">
      <c r="A32" s="58">
        <v>26</v>
      </c>
      <c r="B32" s="22"/>
      <c r="C32" s="23"/>
      <c r="D32" s="32" t="s">
        <v>41</v>
      </c>
      <c r="E32" s="33" t="s">
        <v>49</v>
      </c>
      <c r="F32" s="27"/>
      <c r="G32" s="110" t="s">
        <v>104</v>
      </c>
      <c r="H32" s="34" t="s">
        <v>52</v>
      </c>
      <c r="I32" s="24"/>
      <c r="J32" s="96" t="s">
        <v>41</v>
      </c>
      <c r="K32" s="90" t="s">
        <v>49</v>
      </c>
      <c r="L32" s="148"/>
      <c r="M32" s="112" t="s">
        <v>43</v>
      </c>
      <c r="N32" s="96" t="s">
        <v>52</v>
      </c>
      <c r="O32" s="24"/>
      <c r="P32" s="96" t="s">
        <v>41</v>
      </c>
      <c r="Q32" s="90" t="s">
        <v>49</v>
      </c>
      <c r="R32" s="27"/>
      <c r="S32" s="112" t="s">
        <v>123</v>
      </c>
      <c r="T32" s="74">
        <f t="shared" si="0"/>
        <v>0</v>
      </c>
    </row>
    <row r="33" spans="1:20" ht="21.75" customHeight="1" x14ac:dyDescent="0.15">
      <c r="A33" s="58">
        <v>27</v>
      </c>
      <c r="B33" s="22"/>
      <c r="C33" s="23"/>
      <c r="D33" s="32" t="s">
        <v>41</v>
      </c>
      <c r="E33" s="33" t="s">
        <v>49</v>
      </c>
      <c r="F33" s="27"/>
      <c r="G33" s="110" t="s">
        <v>104</v>
      </c>
      <c r="H33" s="34" t="s">
        <v>52</v>
      </c>
      <c r="I33" s="24"/>
      <c r="J33" s="96" t="s">
        <v>41</v>
      </c>
      <c r="K33" s="90" t="s">
        <v>49</v>
      </c>
      <c r="L33" s="148"/>
      <c r="M33" s="112" t="s">
        <v>43</v>
      </c>
      <c r="N33" s="96" t="s">
        <v>52</v>
      </c>
      <c r="O33" s="24"/>
      <c r="P33" s="96" t="s">
        <v>41</v>
      </c>
      <c r="Q33" s="90" t="s">
        <v>49</v>
      </c>
      <c r="R33" s="27"/>
      <c r="S33" s="112" t="s">
        <v>123</v>
      </c>
      <c r="T33" s="74">
        <f t="shared" si="0"/>
        <v>0</v>
      </c>
    </row>
    <row r="34" spans="1:20" ht="21.75" customHeight="1" x14ac:dyDescent="0.15">
      <c r="A34" s="58">
        <v>28</v>
      </c>
      <c r="B34" s="22"/>
      <c r="C34" s="23"/>
      <c r="D34" s="32" t="s">
        <v>41</v>
      </c>
      <c r="E34" s="33" t="s">
        <v>49</v>
      </c>
      <c r="F34" s="27"/>
      <c r="G34" s="110" t="s">
        <v>104</v>
      </c>
      <c r="H34" s="34" t="s">
        <v>52</v>
      </c>
      <c r="I34" s="24"/>
      <c r="J34" s="96" t="s">
        <v>41</v>
      </c>
      <c r="K34" s="90" t="s">
        <v>49</v>
      </c>
      <c r="L34" s="148"/>
      <c r="M34" s="112" t="s">
        <v>43</v>
      </c>
      <c r="N34" s="96" t="s">
        <v>52</v>
      </c>
      <c r="O34" s="24"/>
      <c r="P34" s="96" t="s">
        <v>41</v>
      </c>
      <c r="Q34" s="90" t="s">
        <v>49</v>
      </c>
      <c r="R34" s="27"/>
      <c r="S34" s="112" t="s">
        <v>123</v>
      </c>
      <c r="T34" s="74">
        <f>C34*F34+I34*L34+O34*R34</f>
        <v>0</v>
      </c>
    </row>
    <row r="35" spans="1:20" ht="21.75" customHeight="1" x14ac:dyDescent="0.15">
      <c r="A35" s="58">
        <v>29</v>
      </c>
      <c r="B35" s="22"/>
      <c r="C35" s="23"/>
      <c r="D35" s="32" t="s">
        <v>41</v>
      </c>
      <c r="E35" s="33" t="s">
        <v>49</v>
      </c>
      <c r="F35" s="27"/>
      <c r="G35" s="110" t="s">
        <v>104</v>
      </c>
      <c r="H35" s="34" t="s">
        <v>52</v>
      </c>
      <c r="I35" s="24"/>
      <c r="J35" s="96" t="s">
        <v>41</v>
      </c>
      <c r="K35" s="90" t="s">
        <v>49</v>
      </c>
      <c r="L35" s="148"/>
      <c r="M35" s="112" t="s">
        <v>43</v>
      </c>
      <c r="N35" s="96" t="s">
        <v>52</v>
      </c>
      <c r="O35" s="24"/>
      <c r="P35" s="96" t="s">
        <v>41</v>
      </c>
      <c r="Q35" s="90" t="s">
        <v>49</v>
      </c>
      <c r="R35" s="27"/>
      <c r="S35" s="112" t="s">
        <v>123</v>
      </c>
      <c r="T35" s="74">
        <f>C35*F35+I35*L35+O35*R35</f>
        <v>0</v>
      </c>
    </row>
    <row r="36" spans="1:20" ht="21.75" customHeight="1" thickBot="1" x14ac:dyDescent="0.2">
      <c r="A36" s="59">
        <v>30</v>
      </c>
      <c r="B36" s="28"/>
      <c r="C36" s="36"/>
      <c r="D36" s="32" t="s">
        <v>41</v>
      </c>
      <c r="E36" s="33" t="s">
        <v>49</v>
      </c>
      <c r="F36" s="27"/>
      <c r="G36" s="110" t="s">
        <v>104</v>
      </c>
      <c r="H36" s="34" t="s">
        <v>52</v>
      </c>
      <c r="I36" s="38"/>
      <c r="J36" s="96" t="s">
        <v>41</v>
      </c>
      <c r="K36" s="90" t="s">
        <v>49</v>
      </c>
      <c r="L36" s="148"/>
      <c r="M36" s="112" t="s">
        <v>43</v>
      </c>
      <c r="N36" s="96" t="s">
        <v>52</v>
      </c>
      <c r="O36" s="38"/>
      <c r="P36" s="96" t="s">
        <v>41</v>
      </c>
      <c r="Q36" s="90" t="s">
        <v>49</v>
      </c>
      <c r="R36" s="27"/>
      <c r="S36" s="112" t="s">
        <v>123</v>
      </c>
      <c r="T36" s="75">
        <f t="shared" si="0"/>
        <v>0</v>
      </c>
    </row>
    <row r="37" spans="1:20" ht="30" customHeight="1" thickTop="1" x14ac:dyDescent="0.15">
      <c r="A37" s="199" t="s">
        <v>4</v>
      </c>
      <c r="B37" s="200"/>
      <c r="C37" s="200"/>
      <c r="D37" s="200"/>
      <c r="E37" s="200"/>
      <c r="F37" s="200"/>
      <c r="G37" s="200"/>
      <c r="H37" s="200"/>
      <c r="I37" s="200"/>
      <c r="J37" s="200"/>
      <c r="K37" s="67"/>
      <c r="L37" s="149"/>
      <c r="M37" s="67"/>
      <c r="N37" s="67"/>
      <c r="O37" s="67"/>
      <c r="P37" s="67"/>
      <c r="Q37" s="67"/>
      <c r="R37" s="67"/>
      <c r="S37" s="67"/>
      <c r="T37" s="35">
        <f>SUM(T7:T36)</f>
        <v>0</v>
      </c>
    </row>
    <row r="38" spans="1:20" x14ac:dyDescent="0.15">
      <c r="A38" s="196" t="s">
        <v>113</v>
      </c>
      <c r="B38" s="196"/>
    </row>
    <row r="39" spans="1:20" ht="36.75" customHeight="1" x14ac:dyDescent="0.15">
      <c r="A39" s="197" t="s">
        <v>6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</row>
    <row r="40" spans="1:20" x14ac:dyDescent="0.15">
      <c r="A40" s="198" t="s">
        <v>40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</row>
    <row r="41" spans="1:20" ht="18.75" customHeight="1" x14ac:dyDescent="0.15">
      <c r="A41" s="207" t="s">
        <v>23</v>
      </c>
      <c r="B41" s="210" t="s">
        <v>99</v>
      </c>
      <c r="C41" s="209" t="s">
        <v>48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8"/>
      <c r="T41" s="201" t="s">
        <v>22</v>
      </c>
    </row>
    <row r="42" spans="1:20" ht="18.75" customHeight="1" x14ac:dyDescent="0.15">
      <c r="A42" s="216"/>
      <c r="B42" s="217"/>
      <c r="C42" s="213" t="s">
        <v>51</v>
      </c>
      <c r="D42" s="214"/>
      <c r="E42" s="214"/>
      <c r="F42" s="214"/>
      <c r="G42" s="215"/>
      <c r="H42" s="220"/>
      <c r="I42" s="213" t="s">
        <v>53</v>
      </c>
      <c r="J42" s="214"/>
      <c r="K42" s="214"/>
      <c r="L42" s="214"/>
      <c r="M42" s="215"/>
      <c r="N42" s="220"/>
      <c r="O42" s="213" t="s">
        <v>54</v>
      </c>
      <c r="P42" s="214"/>
      <c r="Q42" s="214"/>
      <c r="R42" s="214"/>
      <c r="S42" s="215"/>
      <c r="T42" s="219"/>
    </row>
    <row r="43" spans="1:20" ht="18.75" customHeight="1" x14ac:dyDescent="0.15">
      <c r="A43" s="208"/>
      <c r="B43" s="203"/>
      <c r="C43" s="203" t="s">
        <v>51</v>
      </c>
      <c r="D43" s="204"/>
      <c r="E43" s="62"/>
      <c r="F43" s="205" t="s">
        <v>103</v>
      </c>
      <c r="G43" s="211"/>
      <c r="H43" s="221"/>
      <c r="I43" s="211" t="s">
        <v>53</v>
      </c>
      <c r="J43" s="206"/>
      <c r="K43" s="63"/>
      <c r="L43" s="205" t="s">
        <v>46</v>
      </c>
      <c r="M43" s="211"/>
      <c r="N43" s="221"/>
      <c r="O43" s="211" t="s">
        <v>14</v>
      </c>
      <c r="P43" s="206"/>
      <c r="Q43" s="63"/>
      <c r="R43" s="205" t="s">
        <v>102</v>
      </c>
      <c r="S43" s="211"/>
      <c r="T43" s="202"/>
    </row>
    <row r="44" spans="1:20" ht="21.75" customHeight="1" x14ac:dyDescent="0.15">
      <c r="A44" s="64">
        <v>31</v>
      </c>
      <c r="B44" s="20"/>
      <c r="C44" s="25"/>
      <c r="D44" s="30" t="s">
        <v>41</v>
      </c>
      <c r="E44" s="31" t="s">
        <v>49</v>
      </c>
      <c r="F44" s="26"/>
      <c r="G44" s="109" t="s">
        <v>104</v>
      </c>
      <c r="H44" s="31" t="s">
        <v>52</v>
      </c>
      <c r="I44" s="37"/>
      <c r="J44" s="88" t="s">
        <v>41</v>
      </c>
      <c r="K44" s="88" t="s">
        <v>38</v>
      </c>
      <c r="L44" s="147"/>
      <c r="M44" s="111" t="s">
        <v>43</v>
      </c>
      <c r="N44" s="88" t="s">
        <v>52</v>
      </c>
      <c r="O44" s="37"/>
      <c r="P44" s="88" t="s">
        <v>41</v>
      </c>
      <c r="Q44" s="88" t="s">
        <v>38</v>
      </c>
      <c r="R44" s="26"/>
      <c r="S44" s="111" t="s">
        <v>123</v>
      </c>
      <c r="T44" s="73">
        <f>C44*F44+I44*L44+O44*R44</f>
        <v>0</v>
      </c>
    </row>
    <row r="45" spans="1:20" ht="21.75" customHeight="1" x14ac:dyDescent="0.15">
      <c r="A45" s="58">
        <v>32</v>
      </c>
      <c r="B45" s="21"/>
      <c r="C45" s="23"/>
      <c r="D45" s="32" t="s">
        <v>41</v>
      </c>
      <c r="E45" s="33" t="s">
        <v>49</v>
      </c>
      <c r="F45" s="27"/>
      <c r="G45" s="110" t="s">
        <v>104</v>
      </c>
      <c r="H45" s="34" t="s">
        <v>52</v>
      </c>
      <c r="I45" s="24"/>
      <c r="J45" s="96" t="s">
        <v>41</v>
      </c>
      <c r="K45" s="90" t="s">
        <v>49</v>
      </c>
      <c r="L45" s="148"/>
      <c r="M45" s="112" t="s">
        <v>43</v>
      </c>
      <c r="N45" s="96" t="s">
        <v>52</v>
      </c>
      <c r="O45" s="24"/>
      <c r="P45" s="96" t="s">
        <v>41</v>
      </c>
      <c r="Q45" s="90" t="s">
        <v>49</v>
      </c>
      <c r="R45" s="27"/>
      <c r="S45" s="112" t="s">
        <v>123</v>
      </c>
      <c r="T45" s="74">
        <f t="shared" ref="T45:T73" si="1">C45*F45+I45*L45+O45*R45</f>
        <v>0</v>
      </c>
    </row>
    <row r="46" spans="1:20" ht="21.75" customHeight="1" x14ac:dyDescent="0.15">
      <c r="A46" s="58">
        <v>33</v>
      </c>
      <c r="B46" s="22"/>
      <c r="C46" s="23"/>
      <c r="D46" s="32" t="s">
        <v>41</v>
      </c>
      <c r="E46" s="33" t="s">
        <v>49</v>
      </c>
      <c r="F46" s="27"/>
      <c r="G46" s="110" t="s">
        <v>104</v>
      </c>
      <c r="H46" s="34" t="s">
        <v>52</v>
      </c>
      <c r="I46" s="24"/>
      <c r="J46" s="96" t="s">
        <v>41</v>
      </c>
      <c r="K46" s="90" t="s">
        <v>49</v>
      </c>
      <c r="L46" s="148"/>
      <c r="M46" s="112" t="s">
        <v>43</v>
      </c>
      <c r="N46" s="96" t="s">
        <v>52</v>
      </c>
      <c r="O46" s="24"/>
      <c r="P46" s="96" t="s">
        <v>41</v>
      </c>
      <c r="Q46" s="90" t="s">
        <v>49</v>
      </c>
      <c r="R46" s="27"/>
      <c r="S46" s="112" t="s">
        <v>123</v>
      </c>
      <c r="T46" s="74">
        <f t="shared" si="1"/>
        <v>0</v>
      </c>
    </row>
    <row r="47" spans="1:20" ht="21.75" customHeight="1" x14ac:dyDescent="0.15">
      <c r="A47" s="58">
        <v>34</v>
      </c>
      <c r="B47" s="22"/>
      <c r="C47" s="23"/>
      <c r="D47" s="32" t="s">
        <v>41</v>
      </c>
      <c r="E47" s="33" t="s">
        <v>49</v>
      </c>
      <c r="F47" s="27"/>
      <c r="G47" s="110" t="s">
        <v>104</v>
      </c>
      <c r="H47" s="34" t="s">
        <v>52</v>
      </c>
      <c r="I47" s="24"/>
      <c r="J47" s="96" t="s">
        <v>41</v>
      </c>
      <c r="K47" s="90" t="s">
        <v>49</v>
      </c>
      <c r="L47" s="148"/>
      <c r="M47" s="112" t="s">
        <v>43</v>
      </c>
      <c r="N47" s="96" t="s">
        <v>52</v>
      </c>
      <c r="O47" s="24"/>
      <c r="P47" s="96" t="s">
        <v>41</v>
      </c>
      <c r="Q47" s="90" t="s">
        <v>49</v>
      </c>
      <c r="R47" s="27"/>
      <c r="S47" s="112" t="s">
        <v>123</v>
      </c>
      <c r="T47" s="74">
        <f t="shared" si="1"/>
        <v>0</v>
      </c>
    </row>
    <row r="48" spans="1:20" ht="21.75" customHeight="1" x14ac:dyDescent="0.15">
      <c r="A48" s="58">
        <v>35</v>
      </c>
      <c r="B48" s="22"/>
      <c r="C48" s="23"/>
      <c r="D48" s="32" t="s">
        <v>41</v>
      </c>
      <c r="E48" s="33" t="s">
        <v>49</v>
      </c>
      <c r="F48" s="27"/>
      <c r="G48" s="110" t="s">
        <v>104</v>
      </c>
      <c r="H48" s="34" t="s">
        <v>52</v>
      </c>
      <c r="I48" s="24"/>
      <c r="J48" s="96" t="s">
        <v>41</v>
      </c>
      <c r="K48" s="90" t="s">
        <v>49</v>
      </c>
      <c r="L48" s="148"/>
      <c r="M48" s="112" t="s">
        <v>43</v>
      </c>
      <c r="N48" s="96" t="s">
        <v>52</v>
      </c>
      <c r="O48" s="24"/>
      <c r="P48" s="96" t="s">
        <v>41</v>
      </c>
      <c r="Q48" s="90" t="s">
        <v>49</v>
      </c>
      <c r="R48" s="27"/>
      <c r="S48" s="112" t="s">
        <v>123</v>
      </c>
      <c r="T48" s="74">
        <f t="shared" si="1"/>
        <v>0</v>
      </c>
    </row>
    <row r="49" spans="1:20" ht="21.75" customHeight="1" x14ac:dyDescent="0.15">
      <c r="A49" s="58">
        <v>36</v>
      </c>
      <c r="B49" s="22"/>
      <c r="C49" s="23"/>
      <c r="D49" s="32" t="s">
        <v>41</v>
      </c>
      <c r="E49" s="33" t="s">
        <v>49</v>
      </c>
      <c r="F49" s="27"/>
      <c r="G49" s="110" t="s">
        <v>104</v>
      </c>
      <c r="H49" s="34" t="s">
        <v>52</v>
      </c>
      <c r="I49" s="24"/>
      <c r="J49" s="96" t="s">
        <v>41</v>
      </c>
      <c r="K49" s="90" t="s">
        <v>49</v>
      </c>
      <c r="L49" s="148"/>
      <c r="M49" s="112" t="s">
        <v>43</v>
      </c>
      <c r="N49" s="96" t="s">
        <v>52</v>
      </c>
      <c r="O49" s="24"/>
      <c r="P49" s="96" t="s">
        <v>41</v>
      </c>
      <c r="Q49" s="90" t="s">
        <v>49</v>
      </c>
      <c r="R49" s="27"/>
      <c r="S49" s="112" t="s">
        <v>123</v>
      </c>
      <c r="T49" s="74">
        <f t="shared" si="1"/>
        <v>0</v>
      </c>
    </row>
    <row r="50" spans="1:20" ht="21.75" customHeight="1" x14ac:dyDescent="0.15">
      <c r="A50" s="58">
        <v>37</v>
      </c>
      <c r="B50" s="22"/>
      <c r="C50" s="23"/>
      <c r="D50" s="32" t="s">
        <v>41</v>
      </c>
      <c r="E50" s="33" t="s">
        <v>49</v>
      </c>
      <c r="F50" s="27"/>
      <c r="G50" s="110" t="s">
        <v>104</v>
      </c>
      <c r="H50" s="34" t="s">
        <v>52</v>
      </c>
      <c r="I50" s="24"/>
      <c r="J50" s="96" t="s">
        <v>41</v>
      </c>
      <c r="K50" s="90" t="s">
        <v>49</v>
      </c>
      <c r="L50" s="148"/>
      <c r="M50" s="112" t="s">
        <v>43</v>
      </c>
      <c r="N50" s="96" t="s">
        <v>52</v>
      </c>
      <c r="O50" s="24"/>
      <c r="P50" s="96" t="s">
        <v>41</v>
      </c>
      <c r="Q50" s="90" t="s">
        <v>49</v>
      </c>
      <c r="R50" s="27"/>
      <c r="S50" s="112" t="s">
        <v>123</v>
      </c>
      <c r="T50" s="74">
        <f t="shared" si="1"/>
        <v>0</v>
      </c>
    </row>
    <row r="51" spans="1:20" ht="21.75" customHeight="1" x14ac:dyDescent="0.15">
      <c r="A51" s="58">
        <v>38</v>
      </c>
      <c r="B51" s="22"/>
      <c r="C51" s="23"/>
      <c r="D51" s="32" t="s">
        <v>41</v>
      </c>
      <c r="E51" s="33" t="s">
        <v>49</v>
      </c>
      <c r="F51" s="27"/>
      <c r="G51" s="110" t="s">
        <v>104</v>
      </c>
      <c r="H51" s="34" t="s">
        <v>52</v>
      </c>
      <c r="I51" s="24"/>
      <c r="J51" s="96" t="s">
        <v>41</v>
      </c>
      <c r="K51" s="90" t="s">
        <v>49</v>
      </c>
      <c r="L51" s="148"/>
      <c r="M51" s="112" t="s">
        <v>43</v>
      </c>
      <c r="N51" s="96" t="s">
        <v>52</v>
      </c>
      <c r="O51" s="24"/>
      <c r="P51" s="96" t="s">
        <v>41</v>
      </c>
      <c r="Q51" s="90" t="s">
        <v>49</v>
      </c>
      <c r="R51" s="27"/>
      <c r="S51" s="112" t="s">
        <v>123</v>
      </c>
      <c r="T51" s="74">
        <f t="shared" si="1"/>
        <v>0</v>
      </c>
    </row>
    <row r="52" spans="1:20" ht="21.75" customHeight="1" x14ac:dyDescent="0.15">
      <c r="A52" s="58">
        <v>39</v>
      </c>
      <c r="B52" s="22"/>
      <c r="C52" s="23"/>
      <c r="D52" s="32" t="s">
        <v>41</v>
      </c>
      <c r="E52" s="33" t="s">
        <v>49</v>
      </c>
      <c r="F52" s="27"/>
      <c r="G52" s="110" t="s">
        <v>104</v>
      </c>
      <c r="H52" s="34" t="s">
        <v>52</v>
      </c>
      <c r="I52" s="24"/>
      <c r="J52" s="96" t="s">
        <v>41</v>
      </c>
      <c r="K52" s="90" t="s">
        <v>49</v>
      </c>
      <c r="L52" s="148"/>
      <c r="M52" s="112" t="s">
        <v>43</v>
      </c>
      <c r="N52" s="96" t="s">
        <v>52</v>
      </c>
      <c r="O52" s="24"/>
      <c r="P52" s="96" t="s">
        <v>41</v>
      </c>
      <c r="Q52" s="90" t="s">
        <v>49</v>
      </c>
      <c r="R52" s="27"/>
      <c r="S52" s="112" t="s">
        <v>123</v>
      </c>
      <c r="T52" s="74">
        <f t="shared" si="1"/>
        <v>0</v>
      </c>
    </row>
    <row r="53" spans="1:20" ht="21.75" customHeight="1" x14ac:dyDescent="0.15">
      <c r="A53" s="58">
        <v>40</v>
      </c>
      <c r="B53" s="22"/>
      <c r="C53" s="23"/>
      <c r="D53" s="32" t="s">
        <v>41</v>
      </c>
      <c r="E53" s="33" t="s">
        <v>49</v>
      </c>
      <c r="F53" s="27"/>
      <c r="G53" s="110" t="s">
        <v>104</v>
      </c>
      <c r="H53" s="34" t="s">
        <v>52</v>
      </c>
      <c r="I53" s="24"/>
      <c r="J53" s="96" t="s">
        <v>41</v>
      </c>
      <c r="K53" s="90" t="s">
        <v>49</v>
      </c>
      <c r="L53" s="148"/>
      <c r="M53" s="112" t="s">
        <v>43</v>
      </c>
      <c r="N53" s="96" t="s">
        <v>52</v>
      </c>
      <c r="O53" s="24"/>
      <c r="P53" s="96" t="s">
        <v>41</v>
      </c>
      <c r="Q53" s="90" t="s">
        <v>49</v>
      </c>
      <c r="R53" s="27"/>
      <c r="S53" s="112" t="s">
        <v>123</v>
      </c>
      <c r="T53" s="74">
        <f t="shared" si="1"/>
        <v>0</v>
      </c>
    </row>
    <row r="54" spans="1:20" ht="21.75" customHeight="1" x14ac:dyDescent="0.15">
      <c r="A54" s="58">
        <v>41</v>
      </c>
      <c r="B54" s="22"/>
      <c r="C54" s="23"/>
      <c r="D54" s="32" t="s">
        <v>41</v>
      </c>
      <c r="E54" s="33" t="s">
        <v>49</v>
      </c>
      <c r="F54" s="27"/>
      <c r="G54" s="110" t="s">
        <v>104</v>
      </c>
      <c r="H54" s="34" t="s">
        <v>52</v>
      </c>
      <c r="I54" s="24"/>
      <c r="J54" s="96" t="s">
        <v>41</v>
      </c>
      <c r="K54" s="90" t="s">
        <v>49</v>
      </c>
      <c r="L54" s="148"/>
      <c r="M54" s="112" t="s">
        <v>43</v>
      </c>
      <c r="N54" s="96" t="s">
        <v>52</v>
      </c>
      <c r="O54" s="24"/>
      <c r="P54" s="96" t="s">
        <v>41</v>
      </c>
      <c r="Q54" s="90" t="s">
        <v>49</v>
      </c>
      <c r="R54" s="27"/>
      <c r="S54" s="112" t="s">
        <v>123</v>
      </c>
      <c r="T54" s="74">
        <f t="shared" si="1"/>
        <v>0</v>
      </c>
    </row>
    <row r="55" spans="1:20" ht="21.75" customHeight="1" x14ac:dyDescent="0.15">
      <c r="A55" s="58">
        <v>42</v>
      </c>
      <c r="B55" s="22"/>
      <c r="C55" s="23"/>
      <c r="D55" s="32" t="s">
        <v>41</v>
      </c>
      <c r="E55" s="33" t="s">
        <v>49</v>
      </c>
      <c r="F55" s="27"/>
      <c r="G55" s="110" t="s">
        <v>104</v>
      </c>
      <c r="H55" s="34" t="s">
        <v>52</v>
      </c>
      <c r="I55" s="24"/>
      <c r="J55" s="96" t="s">
        <v>41</v>
      </c>
      <c r="K55" s="90" t="s">
        <v>49</v>
      </c>
      <c r="L55" s="148"/>
      <c r="M55" s="112" t="s">
        <v>43</v>
      </c>
      <c r="N55" s="96" t="s">
        <v>52</v>
      </c>
      <c r="O55" s="24"/>
      <c r="P55" s="96" t="s">
        <v>41</v>
      </c>
      <c r="Q55" s="90" t="s">
        <v>49</v>
      </c>
      <c r="R55" s="27"/>
      <c r="S55" s="112" t="s">
        <v>123</v>
      </c>
      <c r="T55" s="74">
        <f t="shared" si="1"/>
        <v>0</v>
      </c>
    </row>
    <row r="56" spans="1:20" ht="21.75" customHeight="1" x14ac:dyDescent="0.15">
      <c r="A56" s="58">
        <v>43</v>
      </c>
      <c r="B56" s="22"/>
      <c r="C56" s="23"/>
      <c r="D56" s="32" t="s">
        <v>41</v>
      </c>
      <c r="E56" s="33" t="s">
        <v>49</v>
      </c>
      <c r="F56" s="27"/>
      <c r="G56" s="110" t="s">
        <v>104</v>
      </c>
      <c r="H56" s="34" t="s">
        <v>52</v>
      </c>
      <c r="I56" s="24"/>
      <c r="J56" s="96" t="s">
        <v>41</v>
      </c>
      <c r="K56" s="90" t="s">
        <v>49</v>
      </c>
      <c r="L56" s="148"/>
      <c r="M56" s="112" t="s">
        <v>43</v>
      </c>
      <c r="N56" s="96" t="s">
        <v>52</v>
      </c>
      <c r="O56" s="24"/>
      <c r="P56" s="96" t="s">
        <v>41</v>
      </c>
      <c r="Q56" s="90" t="s">
        <v>49</v>
      </c>
      <c r="R56" s="27"/>
      <c r="S56" s="112" t="s">
        <v>123</v>
      </c>
      <c r="T56" s="74">
        <f t="shared" si="1"/>
        <v>0</v>
      </c>
    </row>
    <row r="57" spans="1:20" ht="21.75" customHeight="1" x14ac:dyDescent="0.15">
      <c r="A57" s="58">
        <v>44</v>
      </c>
      <c r="B57" s="22"/>
      <c r="C57" s="23"/>
      <c r="D57" s="32" t="s">
        <v>41</v>
      </c>
      <c r="E57" s="33" t="s">
        <v>49</v>
      </c>
      <c r="F57" s="27"/>
      <c r="G57" s="110" t="s">
        <v>104</v>
      </c>
      <c r="H57" s="34" t="s">
        <v>52</v>
      </c>
      <c r="I57" s="24"/>
      <c r="J57" s="96" t="s">
        <v>41</v>
      </c>
      <c r="K57" s="90" t="s">
        <v>49</v>
      </c>
      <c r="L57" s="148"/>
      <c r="M57" s="112" t="s">
        <v>43</v>
      </c>
      <c r="N57" s="96" t="s">
        <v>52</v>
      </c>
      <c r="O57" s="24"/>
      <c r="P57" s="96" t="s">
        <v>41</v>
      </c>
      <c r="Q57" s="90" t="s">
        <v>49</v>
      </c>
      <c r="R57" s="27"/>
      <c r="S57" s="112" t="s">
        <v>123</v>
      </c>
      <c r="T57" s="74">
        <f t="shared" si="1"/>
        <v>0</v>
      </c>
    </row>
    <row r="58" spans="1:20" ht="21.75" customHeight="1" x14ac:dyDescent="0.15">
      <c r="A58" s="58">
        <v>45</v>
      </c>
      <c r="B58" s="22"/>
      <c r="C58" s="23"/>
      <c r="D58" s="32" t="s">
        <v>41</v>
      </c>
      <c r="E58" s="33" t="s">
        <v>49</v>
      </c>
      <c r="F58" s="27"/>
      <c r="G58" s="110" t="s">
        <v>104</v>
      </c>
      <c r="H58" s="34" t="s">
        <v>52</v>
      </c>
      <c r="I58" s="24"/>
      <c r="J58" s="96" t="s">
        <v>41</v>
      </c>
      <c r="K58" s="90" t="s">
        <v>49</v>
      </c>
      <c r="L58" s="148"/>
      <c r="M58" s="112" t="s">
        <v>43</v>
      </c>
      <c r="N58" s="96" t="s">
        <v>52</v>
      </c>
      <c r="O58" s="24"/>
      <c r="P58" s="96" t="s">
        <v>41</v>
      </c>
      <c r="Q58" s="90" t="s">
        <v>49</v>
      </c>
      <c r="R58" s="27"/>
      <c r="S58" s="112" t="s">
        <v>123</v>
      </c>
      <c r="T58" s="74">
        <f t="shared" si="1"/>
        <v>0</v>
      </c>
    </row>
    <row r="59" spans="1:20" ht="21.75" customHeight="1" x14ac:dyDescent="0.15">
      <c r="A59" s="58">
        <v>46</v>
      </c>
      <c r="B59" s="22"/>
      <c r="C59" s="23"/>
      <c r="D59" s="32" t="s">
        <v>41</v>
      </c>
      <c r="E59" s="33" t="s">
        <v>49</v>
      </c>
      <c r="F59" s="27"/>
      <c r="G59" s="110" t="s">
        <v>104</v>
      </c>
      <c r="H59" s="34" t="s">
        <v>52</v>
      </c>
      <c r="I59" s="24"/>
      <c r="J59" s="96" t="s">
        <v>41</v>
      </c>
      <c r="K59" s="90" t="s">
        <v>49</v>
      </c>
      <c r="L59" s="148"/>
      <c r="M59" s="112" t="s">
        <v>43</v>
      </c>
      <c r="N59" s="96" t="s">
        <v>52</v>
      </c>
      <c r="O59" s="24"/>
      <c r="P59" s="96" t="s">
        <v>41</v>
      </c>
      <c r="Q59" s="90" t="s">
        <v>49</v>
      </c>
      <c r="R59" s="27"/>
      <c r="S59" s="112" t="s">
        <v>123</v>
      </c>
      <c r="T59" s="74">
        <f t="shared" si="1"/>
        <v>0</v>
      </c>
    </row>
    <row r="60" spans="1:20" ht="21.75" customHeight="1" x14ac:dyDescent="0.15">
      <c r="A60" s="58">
        <v>47</v>
      </c>
      <c r="B60" s="22"/>
      <c r="C60" s="23"/>
      <c r="D60" s="32" t="s">
        <v>41</v>
      </c>
      <c r="E60" s="33" t="s">
        <v>49</v>
      </c>
      <c r="F60" s="27"/>
      <c r="G60" s="110" t="s">
        <v>104</v>
      </c>
      <c r="H60" s="34" t="s">
        <v>52</v>
      </c>
      <c r="I60" s="24"/>
      <c r="J60" s="96" t="s">
        <v>41</v>
      </c>
      <c r="K60" s="90" t="s">
        <v>49</v>
      </c>
      <c r="L60" s="148"/>
      <c r="M60" s="112" t="s">
        <v>43</v>
      </c>
      <c r="N60" s="96" t="s">
        <v>52</v>
      </c>
      <c r="O60" s="24"/>
      <c r="P60" s="96" t="s">
        <v>41</v>
      </c>
      <c r="Q60" s="90" t="s">
        <v>49</v>
      </c>
      <c r="R60" s="27"/>
      <c r="S60" s="112" t="s">
        <v>123</v>
      </c>
      <c r="T60" s="74">
        <f t="shared" si="1"/>
        <v>0</v>
      </c>
    </row>
    <row r="61" spans="1:20" ht="21.75" customHeight="1" x14ac:dyDescent="0.15">
      <c r="A61" s="58">
        <v>48</v>
      </c>
      <c r="B61" s="21"/>
      <c r="C61" s="23"/>
      <c r="D61" s="32" t="s">
        <v>41</v>
      </c>
      <c r="E61" s="33" t="s">
        <v>49</v>
      </c>
      <c r="F61" s="27"/>
      <c r="G61" s="110" t="s">
        <v>104</v>
      </c>
      <c r="H61" s="34" t="s">
        <v>52</v>
      </c>
      <c r="I61" s="24"/>
      <c r="J61" s="96" t="s">
        <v>41</v>
      </c>
      <c r="K61" s="90" t="s">
        <v>49</v>
      </c>
      <c r="L61" s="148"/>
      <c r="M61" s="112" t="s">
        <v>43</v>
      </c>
      <c r="N61" s="96" t="s">
        <v>52</v>
      </c>
      <c r="O61" s="24"/>
      <c r="P61" s="96" t="s">
        <v>41</v>
      </c>
      <c r="Q61" s="90" t="s">
        <v>49</v>
      </c>
      <c r="R61" s="27"/>
      <c r="S61" s="112" t="s">
        <v>123</v>
      </c>
      <c r="T61" s="74">
        <f t="shared" si="1"/>
        <v>0</v>
      </c>
    </row>
    <row r="62" spans="1:20" ht="21.75" customHeight="1" x14ac:dyDescent="0.15">
      <c r="A62" s="58">
        <v>49</v>
      </c>
      <c r="B62" s="21"/>
      <c r="C62" s="23"/>
      <c r="D62" s="32" t="s">
        <v>41</v>
      </c>
      <c r="E62" s="33" t="s">
        <v>49</v>
      </c>
      <c r="F62" s="27"/>
      <c r="G62" s="110" t="s">
        <v>104</v>
      </c>
      <c r="H62" s="34" t="s">
        <v>52</v>
      </c>
      <c r="I62" s="24"/>
      <c r="J62" s="96" t="s">
        <v>41</v>
      </c>
      <c r="K62" s="90" t="s">
        <v>49</v>
      </c>
      <c r="L62" s="148"/>
      <c r="M62" s="112" t="s">
        <v>43</v>
      </c>
      <c r="N62" s="96" t="s">
        <v>52</v>
      </c>
      <c r="O62" s="24"/>
      <c r="P62" s="96" t="s">
        <v>41</v>
      </c>
      <c r="Q62" s="90" t="s">
        <v>49</v>
      </c>
      <c r="R62" s="27"/>
      <c r="S62" s="112" t="s">
        <v>123</v>
      </c>
      <c r="T62" s="74">
        <f t="shared" si="1"/>
        <v>0</v>
      </c>
    </row>
    <row r="63" spans="1:20" ht="21.75" customHeight="1" x14ac:dyDescent="0.15">
      <c r="A63" s="58">
        <v>50</v>
      </c>
      <c r="B63" s="22"/>
      <c r="C63" s="23"/>
      <c r="D63" s="32" t="s">
        <v>41</v>
      </c>
      <c r="E63" s="33" t="s">
        <v>49</v>
      </c>
      <c r="F63" s="27"/>
      <c r="G63" s="110" t="s">
        <v>104</v>
      </c>
      <c r="H63" s="34" t="s">
        <v>52</v>
      </c>
      <c r="I63" s="24"/>
      <c r="J63" s="96" t="s">
        <v>41</v>
      </c>
      <c r="K63" s="90" t="s">
        <v>49</v>
      </c>
      <c r="L63" s="148"/>
      <c r="M63" s="112" t="s">
        <v>43</v>
      </c>
      <c r="N63" s="96" t="s">
        <v>52</v>
      </c>
      <c r="O63" s="24"/>
      <c r="P63" s="96" t="s">
        <v>41</v>
      </c>
      <c r="Q63" s="90" t="s">
        <v>49</v>
      </c>
      <c r="R63" s="27"/>
      <c r="S63" s="112" t="s">
        <v>123</v>
      </c>
      <c r="T63" s="74">
        <f t="shared" si="1"/>
        <v>0</v>
      </c>
    </row>
    <row r="64" spans="1:20" ht="21.75" customHeight="1" x14ac:dyDescent="0.15">
      <c r="A64" s="58">
        <v>51</v>
      </c>
      <c r="B64" s="22"/>
      <c r="C64" s="23"/>
      <c r="D64" s="32" t="s">
        <v>41</v>
      </c>
      <c r="E64" s="33" t="s">
        <v>49</v>
      </c>
      <c r="F64" s="27"/>
      <c r="G64" s="110" t="s">
        <v>104</v>
      </c>
      <c r="H64" s="34" t="s">
        <v>52</v>
      </c>
      <c r="I64" s="24"/>
      <c r="J64" s="96" t="s">
        <v>41</v>
      </c>
      <c r="K64" s="90" t="s">
        <v>49</v>
      </c>
      <c r="L64" s="148"/>
      <c r="M64" s="112" t="s">
        <v>43</v>
      </c>
      <c r="N64" s="96" t="s">
        <v>52</v>
      </c>
      <c r="O64" s="24"/>
      <c r="P64" s="96" t="s">
        <v>41</v>
      </c>
      <c r="Q64" s="90" t="s">
        <v>49</v>
      </c>
      <c r="R64" s="27"/>
      <c r="S64" s="112" t="s">
        <v>123</v>
      </c>
      <c r="T64" s="74">
        <f t="shared" si="1"/>
        <v>0</v>
      </c>
    </row>
    <row r="65" spans="1:20" ht="21.75" customHeight="1" x14ac:dyDescent="0.15">
      <c r="A65" s="58">
        <v>52</v>
      </c>
      <c r="B65" s="22"/>
      <c r="C65" s="23"/>
      <c r="D65" s="32" t="s">
        <v>41</v>
      </c>
      <c r="E65" s="33" t="s">
        <v>49</v>
      </c>
      <c r="F65" s="27"/>
      <c r="G65" s="110" t="s">
        <v>104</v>
      </c>
      <c r="H65" s="34" t="s">
        <v>52</v>
      </c>
      <c r="I65" s="24"/>
      <c r="J65" s="96" t="s">
        <v>41</v>
      </c>
      <c r="K65" s="90" t="s">
        <v>49</v>
      </c>
      <c r="L65" s="148"/>
      <c r="M65" s="112" t="s">
        <v>43</v>
      </c>
      <c r="N65" s="96" t="s">
        <v>52</v>
      </c>
      <c r="O65" s="24"/>
      <c r="P65" s="96" t="s">
        <v>41</v>
      </c>
      <c r="Q65" s="90" t="s">
        <v>49</v>
      </c>
      <c r="R65" s="27"/>
      <c r="S65" s="112" t="s">
        <v>123</v>
      </c>
      <c r="T65" s="74">
        <f t="shared" si="1"/>
        <v>0</v>
      </c>
    </row>
    <row r="66" spans="1:20" ht="21.75" customHeight="1" x14ac:dyDescent="0.15">
      <c r="A66" s="58">
        <v>53</v>
      </c>
      <c r="B66" s="22"/>
      <c r="C66" s="23"/>
      <c r="D66" s="32" t="s">
        <v>41</v>
      </c>
      <c r="E66" s="33" t="s">
        <v>49</v>
      </c>
      <c r="F66" s="27"/>
      <c r="G66" s="110" t="s">
        <v>104</v>
      </c>
      <c r="H66" s="34" t="s">
        <v>52</v>
      </c>
      <c r="I66" s="24"/>
      <c r="J66" s="96" t="s">
        <v>41</v>
      </c>
      <c r="K66" s="90" t="s">
        <v>49</v>
      </c>
      <c r="L66" s="148"/>
      <c r="M66" s="112" t="s">
        <v>43</v>
      </c>
      <c r="N66" s="96" t="s">
        <v>52</v>
      </c>
      <c r="O66" s="24"/>
      <c r="P66" s="96" t="s">
        <v>41</v>
      </c>
      <c r="Q66" s="90" t="s">
        <v>49</v>
      </c>
      <c r="R66" s="27"/>
      <c r="S66" s="112" t="s">
        <v>123</v>
      </c>
      <c r="T66" s="74">
        <f t="shared" si="1"/>
        <v>0</v>
      </c>
    </row>
    <row r="67" spans="1:20" ht="21.75" customHeight="1" x14ac:dyDescent="0.15">
      <c r="A67" s="58">
        <v>54</v>
      </c>
      <c r="B67" s="22"/>
      <c r="C67" s="23"/>
      <c r="D67" s="32" t="s">
        <v>41</v>
      </c>
      <c r="E67" s="33" t="s">
        <v>49</v>
      </c>
      <c r="F67" s="27"/>
      <c r="G67" s="110" t="s">
        <v>104</v>
      </c>
      <c r="H67" s="34" t="s">
        <v>52</v>
      </c>
      <c r="I67" s="24"/>
      <c r="J67" s="96" t="s">
        <v>41</v>
      </c>
      <c r="K67" s="90" t="s">
        <v>49</v>
      </c>
      <c r="L67" s="148"/>
      <c r="M67" s="112" t="s">
        <v>43</v>
      </c>
      <c r="N67" s="96" t="s">
        <v>52</v>
      </c>
      <c r="O67" s="24"/>
      <c r="P67" s="96" t="s">
        <v>41</v>
      </c>
      <c r="Q67" s="90" t="s">
        <v>49</v>
      </c>
      <c r="R67" s="27"/>
      <c r="S67" s="112" t="s">
        <v>123</v>
      </c>
      <c r="T67" s="74">
        <f t="shared" si="1"/>
        <v>0</v>
      </c>
    </row>
    <row r="68" spans="1:20" ht="21.75" customHeight="1" x14ac:dyDescent="0.15">
      <c r="A68" s="58">
        <v>55</v>
      </c>
      <c r="B68" s="22"/>
      <c r="C68" s="23"/>
      <c r="D68" s="32" t="s">
        <v>41</v>
      </c>
      <c r="E68" s="33" t="s">
        <v>49</v>
      </c>
      <c r="F68" s="27"/>
      <c r="G68" s="110" t="s">
        <v>104</v>
      </c>
      <c r="H68" s="34" t="s">
        <v>52</v>
      </c>
      <c r="I68" s="24"/>
      <c r="J68" s="96" t="s">
        <v>41</v>
      </c>
      <c r="K68" s="90" t="s">
        <v>49</v>
      </c>
      <c r="L68" s="148"/>
      <c r="M68" s="112" t="s">
        <v>43</v>
      </c>
      <c r="N68" s="96" t="s">
        <v>52</v>
      </c>
      <c r="O68" s="24"/>
      <c r="P68" s="96" t="s">
        <v>41</v>
      </c>
      <c r="Q68" s="90" t="s">
        <v>49</v>
      </c>
      <c r="R68" s="27"/>
      <c r="S68" s="112" t="s">
        <v>123</v>
      </c>
      <c r="T68" s="74">
        <f t="shared" si="1"/>
        <v>0</v>
      </c>
    </row>
    <row r="69" spans="1:20" ht="21.75" customHeight="1" x14ac:dyDescent="0.15">
      <c r="A69" s="58">
        <v>56</v>
      </c>
      <c r="B69" s="22"/>
      <c r="C69" s="23"/>
      <c r="D69" s="32" t="s">
        <v>41</v>
      </c>
      <c r="E69" s="33" t="s">
        <v>49</v>
      </c>
      <c r="F69" s="27"/>
      <c r="G69" s="110" t="s">
        <v>104</v>
      </c>
      <c r="H69" s="34" t="s">
        <v>52</v>
      </c>
      <c r="I69" s="24"/>
      <c r="J69" s="96" t="s">
        <v>41</v>
      </c>
      <c r="K69" s="90" t="s">
        <v>49</v>
      </c>
      <c r="L69" s="148"/>
      <c r="M69" s="112" t="s">
        <v>43</v>
      </c>
      <c r="N69" s="96" t="s">
        <v>52</v>
      </c>
      <c r="O69" s="24"/>
      <c r="P69" s="96" t="s">
        <v>41</v>
      </c>
      <c r="Q69" s="90" t="s">
        <v>49</v>
      </c>
      <c r="R69" s="27"/>
      <c r="S69" s="112" t="s">
        <v>123</v>
      </c>
      <c r="T69" s="74">
        <f t="shared" si="1"/>
        <v>0</v>
      </c>
    </row>
    <row r="70" spans="1:20" ht="21.75" customHeight="1" x14ac:dyDescent="0.15">
      <c r="A70" s="58">
        <v>57</v>
      </c>
      <c r="B70" s="22"/>
      <c r="C70" s="23"/>
      <c r="D70" s="32" t="s">
        <v>41</v>
      </c>
      <c r="E70" s="33" t="s">
        <v>49</v>
      </c>
      <c r="F70" s="27"/>
      <c r="G70" s="110" t="s">
        <v>104</v>
      </c>
      <c r="H70" s="34" t="s">
        <v>52</v>
      </c>
      <c r="I70" s="24"/>
      <c r="J70" s="96" t="s">
        <v>41</v>
      </c>
      <c r="K70" s="90" t="s">
        <v>49</v>
      </c>
      <c r="L70" s="148"/>
      <c r="M70" s="112" t="s">
        <v>43</v>
      </c>
      <c r="N70" s="96" t="s">
        <v>52</v>
      </c>
      <c r="O70" s="24"/>
      <c r="P70" s="96" t="s">
        <v>41</v>
      </c>
      <c r="Q70" s="90" t="s">
        <v>49</v>
      </c>
      <c r="R70" s="27"/>
      <c r="S70" s="112" t="s">
        <v>123</v>
      </c>
      <c r="T70" s="74">
        <f t="shared" si="1"/>
        <v>0</v>
      </c>
    </row>
    <row r="71" spans="1:20" ht="21.75" customHeight="1" x14ac:dyDescent="0.15">
      <c r="A71" s="58">
        <v>58</v>
      </c>
      <c r="B71" s="22"/>
      <c r="C71" s="23"/>
      <c r="D71" s="32" t="s">
        <v>41</v>
      </c>
      <c r="E71" s="33" t="s">
        <v>49</v>
      </c>
      <c r="F71" s="27"/>
      <c r="G71" s="110" t="s">
        <v>104</v>
      </c>
      <c r="H71" s="34" t="s">
        <v>52</v>
      </c>
      <c r="I71" s="24"/>
      <c r="J71" s="96" t="s">
        <v>41</v>
      </c>
      <c r="K71" s="90" t="s">
        <v>49</v>
      </c>
      <c r="L71" s="148"/>
      <c r="M71" s="112" t="s">
        <v>43</v>
      </c>
      <c r="N71" s="96" t="s">
        <v>52</v>
      </c>
      <c r="O71" s="24"/>
      <c r="P71" s="96" t="s">
        <v>41</v>
      </c>
      <c r="Q71" s="90" t="s">
        <v>49</v>
      </c>
      <c r="R71" s="27"/>
      <c r="S71" s="112" t="s">
        <v>123</v>
      </c>
      <c r="T71" s="74">
        <f t="shared" si="1"/>
        <v>0</v>
      </c>
    </row>
    <row r="72" spans="1:20" ht="21.75" customHeight="1" x14ac:dyDescent="0.15">
      <c r="A72" s="58">
        <v>59</v>
      </c>
      <c r="B72" s="22"/>
      <c r="C72" s="23"/>
      <c r="D72" s="32" t="s">
        <v>41</v>
      </c>
      <c r="E72" s="33" t="s">
        <v>49</v>
      </c>
      <c r="F72" s="27"/>
      <c r="G72" s="110" t="s">
        <v>104</v>
      </c>
      <c r="H72" s="34" t="s">
        <v>52</v>
      </c>
      <c r="I72" s="24"/>
      <c r="J72" s="96" t="s">
        <v>41</v>
      </c>
      <c r="K72" s="90" t="s">
        <v>49</v>
      </c>
      <c r="L72" s="148"/>
      <c r="M72" s="112" t="s">
        <v>43</v>
      </c>
      <c r="N72" s="96" t="s">
        <v>52</v>
      </c>
      <c r="O72" s="24"/>
      <c r="P72" s="96" t="s">
        <v>41</v>
      </c>
      <c r="Q72" s="90" t="s">
        <v>49</v>
      </c>
      <c r="R72" s="27"/>
      <c r="S72" s="112" t="s">
        <v>123</v>
      </c>
      <c r="T72" s="74">
        <f t="shared" si="1"/>
        <v>0</v>
      </c>
    </row>
    <row r="73" spans="1:20" ht="21.75" customHeight="1" thickBot="1" x14ac:dyDescent="0.2">
      <c r="A73" s="59">
        <v>60</v>
      </c>
      <c r="B73" s="28"/>
      <c r="C73" s="36"/>
      <c r="D73" s="32" t="s">
        <v>41</v>
      </c>
      <c r="E73" s="33" t="s">
        <v>49</v>
      </c>
      <c r="F73" s="27"/>
      <c r="G73" s="110" t="s">
        <v>104</v>
      </c>
      <c r="H73" s="34" t="s">
        <v>52</v>
      </c>
      <c r="I73" s="38"/>
      <c r="J73" s="96" t="s">
        <v>41</v>
      </c>
      <c r="K73" s="90" t="s">
        <v>49</v>
      </c>
      <c r="L73" s="148"/>
      <c r="M73" s="112" t="s">
        <v>43</v>
      </c>
      <c r="N73" s="96" t="s">
        <v>52</v>
      </c>
      <c r="O73" s="38"/>
      <c r="P73" s="96" t="s">
        <v>41</v>
      </c>
      <c r="Q73" s="90" t="s">
        <v>49</v>
      </c>
      <c r="R73" s="27"/>
      <c r="S73" s="112" t="s">
        <v>123</v>
      </c>
      <c r="T73" s="75">
        <f t="shared" si="1"/>
        <v>0</v>
      </c>
    </row>
    <row r="74" spans="1:20" ht="30" customHeight="1" thickTop="1" x14ac:dyDescent="0.15">
      <c r="A74" s="199" t="s">
        <v>4</v>
      </c>
      <c r="B74" s="200"/>
      <c r="C74" s="200"/>
      <c r="D74" s="200"/>
      <c r="E74" s="200"/>
      <c r="F74" s="200"/>
      <c r="G74" s="200"/>
      <c r="H74" s="200"/>
      <c r="I74" s="200"/>
      <c r="J74" s="200"/>
      <c r="K74" s="67"/>
      <c r="L74" s="149"/>
      <c r="M74" s="67"/>
      <c r="N74" s="67"/>
      <c r="O74" s="67"/>
      <c r="P74" s="67"/>
      <c r="Q74" s="67"/>
      <c r="R74" s="67"/>
      <c r="S74" s="67"/>
      <c r="T74" s="35">
        <f>SUM(T44:T73)+T37</f>
        <v>0</v>
      </c>
    </row>
    <row r="75" spans="1:20" x14ac:dyDescent="0.15">
      <c r="A75" s="196" t="s">
        <v>114</v>
      </c>
      <c r="B75" s="196"/>
    </row>
    <row r="76" spans="1:20" ht="36.75" customHeight="1" x14ac:dyDescent="0.15">
      <c r="A76" s="197" t="s">
        <v>6</v>
      </c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</row>
    <row r="77" spans="1:20" x14ac:dyDescent="0.15">
      <c r="A77" s="198" t="s">
        <v>40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</row>
    <row r="78" spans="1:20" ht="18.75" customHeight="1" x14ac:dyDescent="0.15">
      <c r="A78" s="207" t="s">
        <v>23</v>
      </c>
      <c r="B78" s="210" t="s">
        <v>99</v>
      </c>
      <c r="C78" s="209" t="s">
        <v>48</v>
      </c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8"/>
      <c r="T78" s="201" t="s">
        <v>22</v>
      </c>
    </row>
    <row r="79" spans="1:20" ht="18.75" customHeight="1" x14ac:dyDescent="0.15">
      <c r="A79" s="216"/>
      <c r="B79" s="217"/>
      <c r="C79" s="213" t="s">
        <v>51</v>
      </c>
      <c r="D79" s="214"/>
      <c r="E79" s="214"/>
      <c r="F79" s="214"/>
      <c r="G79" s="215"/>
      <c r="H79" s="220"/>
      <c r="I79" s="213" t="s">
        <v>53</v>
      </c>
      <c r="J79" s="214"/>
      <c r="K79" s="214"/>
      <c r="L79" s="214"/>
      <c r="M79" s="215"/>
      <c r="N79" s="220"/>
      <c r="O79" s="213" t="s">
        <v>54</v>
      </c>
      <c r="P79" s="214"/>
      <c r="Q79" s="214"/>
      <c r="R79" s="214"/>
      <c r="S79" s="215"/>
      <c r="T79" s="219"/>
    </row>
    <row r="80" spans="1:20" ht="18.75" customHeight="1" x14ac:dyDescent="0.15">
      <c r="A80" s="208"/>
      <c r="B80" s="203"/>
      <c r="C80" s="203" t="s">
        <v>51</v>
      </c>
      <c r="D80" s="204"/>
      <c r="E80" s="62"/>
      <c r="F80" s="205" t="s">
        <v>103</v>
      </c>
      <c r="G80" s="211"/>
      <c r="H80" s="221"/>
      <c r="I80" s="211" t="s">
        <v>53</v>
      </c>
      <c r="J80" s="206"/>
      <c r="K80" s="63"/>
      <c r="L80" s="205" t="s">
        <v>46</v>
      </c>
      <c r="M80" s="211"/>
      <c r="N80" s="221"/>
      <c r="O80" s="211" t="s">
        <v>14</v>
      </c>
      <c r="P80" s="206"/>
      <c r="Q80" s="63"/>
      <c r="R80" s="205" t="s">
        <v>102</v>
      </c>
      <c r="S80" s="211"/>
      <c r="T80" s="202"/>
    </row>
    <row r="81" spans="1:20" ht="21.75" customHeight="1" x14ac:dyDescent="0.15">
      <c r="A81" s="64">
        <v>61</v>
      </c>
      <c r="B81" s="20"/>
      <c r="C81" s="25"/>
      <c r="D81" s="30" t="s">
        <v>41</v>
      </c>
      <c r="E81" s="31" t="s">
        <v>49</v>
      </c>
      <c r="F81" s="26"/>
      <c r="G81" s="109" t="s">
        <v>104</v>
      </c>
      <c r="H81" s="31" t="s">
        <v>52</v>
      </c>
      <c r="I81" s="37"/>
      <c r="J81" s="88" t="s">
        <v>41</v>
      </c>
      <c r="K81" s="88" t="s">
        <v>38</v>
      </c>
      <c r="L81" s="147"/>
      <c r="M81" s="111" t="s">
        <v>43</v>
      </c>
      <c r="N81" s="88" t="s">
        <v>52</v>
      </c>
      <c r="O81" s="37"/>
      <c r="P81" s="88" t="s">
        <v>41</v>
      </c>
      <c r="Q81" s="88" t="s">
        <v>38</v>
      </c>
      <c r="R81" s="26"/>
      <c r="S81" s="111" t="s">
        <v>123</v>
      </c>
      <c r="T81" s="73">
        <f>C81*F81+I81*L81+O81*R81</f>
        <v>0</v>
      </c>
    </row>
    <row r="82" spans="1:20" ht="21.75" customHeight="1" x14ac:dyDescent="0.15">
      <c r="A82" s="58">
        <v>62</v>
      </c>
      <c r="B82" s="21"/>
      <c r="C82" s="23"/>
      <c r="D82" s="32" t="s">
        <v>41</v>
      </c>
      <c r="E82" s="33" t="s">
        <v>49</v>
      </c>
      <c r="F82" s="27"/>
      <c r="G82" s="110" t="s">
        <v>104</v>
      </c>
      <c r="H82" s="34" t="s">
        <v>52</v>
      </c>
      <c r="I82" s="24"/>
      <c r="J82" s="96" t="s">
        <v>41</v>
      </c>
      <c r="K82" s="90" t="s">
        <v>49</v>
      </c>
      <c r="L82" s="148"/>
      <c r="M82" s="112" t="s">
        <v>43</v>
      </c>
      <c r="N82" s="96" t="s">
        <v>52</v>
      </c>
      <c r="O82" s="24"/>
      <c r="P82" s="96" t="s">
        <v>41</v>
      </c>
      <c r="Q82" s="90" t="s">
        <v>49</v>
      </c>
      <c r="R82" s="27"/>
      <c r="S82" s="112" t="s">
        <v>123</v>
      </c>
      <c r="T82" s="74">
        <f t="shared" ref="T82:T110" si="2">C82*F82+I82*L82+O82*R82</f>
        <v>0</v>
      </c>
    </row>
    <row r="83" spans="1:20" ht="21.75" customHeight="1" x14ac:dyDescent="0.15">
      <c r="A83" s="58">
        <v>63</v>
      </c>
      <c r="B83" s="22"/>
      <c r="C83" s="23"/>
      <c r="D83" s="32" t="s">
        <v>41</v>
      </c>
      <c r="E83" s="33" t="s">
        <v>49</v>
      </c>
      <c r="F83" s="27"/>
      <c r="G83" s="110" t="s">
        <v>104</v>
      </c>
      <c r="H83" s="34" t="s">
        <v>52</v>
      </c>
      <c r="I83" s="24"/>
      <c r="J83" s="96" t="s">
        <v>41</v>
      </c>
      <c r="K83" s="90" t="s">
        <v>49</v>
      </c>
      <c r="L83" s="148"/>
      <c r="M83" s="112" t="s">
        <v>43</v>
      </c>
      <c r="N83" s="96" t="s">
        <v>52</v>
      </c>
      <c r="O83" s="24"/>
      <c r="P83" s="96" t="s">
        <v>41</v>
      </c>
      <c r="Q83" s="90" t="s">
        <v>49</v>
      </c>
      <c r="R83" s="27"/>
      <c r="S83" s="112" t="s">
        <v>123</v>
      </c>
      <c r="T83" s="74">
        <f t="shared" si="2"/>
        <v>0</v>
      </c>
    </row>
    <row r="84" spans="1:20" ht="21.75" customHeight="1" x14ac:dyDescent="0.15">
      <c r="A84" s="58">
        <v>64</v>
      </c>
      <c r="B84" s="22"/>
      <c r="C84" s="23"/>
      <c r="D84" s="32" t="s">
        <v>41</v>
      </c>
      <c r="E84" s="33" t="s">
        <v>49</v>
      </c>
      <c r="F84" s="27"/>
      <c r="G84" s="110" t="s">
        <v>104</v>
      </c>
      <c r="H84" s="34" t="s">
        <v>52</v>
      </c>
      <c r="I84" s="24"/>
      <c r="J84" s="96" t="s">
        <v>41</v>
      </c>
      <c r="K84" s="90" t="s">
        <v>49</v>
      </c>
      <c r="L84" s="148"/>
      <c r="M84" s="112" t="s">
        <v>43</v>
      </c>
      <c r="N84" s="96" t="s">
        <v>52</v>
      </c>
      <c r="O84" s="24"/>
      <c r="P84" s="96" t="s">
        <v>41</v>
      </c>
      <c r="Q84" s="90" t="s">
        <v>49</v>
      </c>
      <c r="R84" s="27"/>
      <c r="S84" s="112" t="s">
        <v>123</v>
      </c>
      <c r="T84" s="74">
        <f t="shared" si="2"/>
        <v>0</v>
      </c>
    </row>
    <row r="85" spans="1:20" ht="21.75" customHeight="1" x14ac:dyDescent="0.15">
      <c r="A85" s="58">
        <v>65</v>
      </c>
      <c r="B85" s="22"/>
      <c r="C85" s="23"/>
      <c r="D85" s="32" t="s">
        <v>41</v>
      </c>
      <c r="E85" s="33" t="s">
        <v>49</v>
      </c>
      <c r="F85" s="27"/>
      <c r="G85" s="110" t="s">
        <v>104</v>
      </c>
      <c r="H85" s="34" t="s">
        <v>52</v>
      </c>
      <c r="I85" s="24"/>
      <c r="J85" s="96" t="s">
        <v>41</v>
      </c>
      <c r="K85" s="90" t="s">
        <v>49</v>
      </c>
      <c r="L85" s="148"/>
      <c r="M85" s="112" t="s">
        <v>43</v>
      </c>
      <c r="N85" s="96" t="s">
        <v>52</v>
      </c>
      <c r="O85" s="24"/>
      <c r="P85" s="96" t="s">
        <v>41</v>
      </c>
      <c r="Q85" s="90" t="s">
        <v>49</v>
      </c>
      <c r="R85" s="27"/>
      <c r="S85" s="112" t="s">
        <v>123</v>
      </c>
      <c r="T85" s="74">
        <f t="shared" si="2"/>
        <v>0</v>
      </c>
    </row>
    <row r="86" spans="1:20" ht="21.75" customHeight="1" x14ac:dyDescent="0.15">
      <c r="A86" s="58">
        <v>66</v>
      </c>
      <c r="B86" s="22"/>
      <c r="C86" s="23"/>
      <c r="D86" s="32" t="s">
        <v>41</v>
      </c>
      <c r="E86" s="33" t="s">
        <v>49</v>
      </c>
      <c r="F86" s="27"/>
      <c r="G86" s="110" t="s">
        <v>104</v>
      </c>
      <c r="H86" s="34" t="s">
        <v>52</v>
      </c>
      <c r="I86" s="24"/>
      <c r="J86" s="96" t="s">
        <v>41</v>
      </c>
      <c r="K86" s="90" t="s">
        <v>49</v>
      </c>
      <c r="L86" s="148"/>
      <c r="M86" s="112" t="s">
        <v>43</v>
      </c>
      <c r="N86" s="96" t="s">
        <v>52</v>
      </c>
      <c r="O86" s="24"/>
      <c r="P86" s="96" t="s">
        <v>41</v>
      </c>
      <c r="Q86" s="90" t="s">
        <v>49</v>
      </c>
      <c r="R86" s="27"/>
      <c r="S86" s="112" t="s">
        <v>123</v>
      </c>
      <c r="T86" s="74">
        <f t="shared" si="2"/>
        <v>0</v>
      </c>
    </row>
    <row r="87" spans="1:20" ht="21.75" customHeight="1" x14ac:dyDescent="0.15">
      <c r="A87" s="58">
        <v>67</v>
      </c>
      <c r="B87" s="22"/>
      <c r="C87" s="23"/>
      <c r="D87" s="32" t="s">
        <v>41</v>
      </c>
      <c r="E87" s="33" t="s">
        <v>49</v>
      </c>
      <c r="F87" s="27"/>
      <c r="G87" s="110" t="s">
        <v>104</v>
      </c>
      <c r="H87" s="34" t="s">
        <v>52</v>
      </c>
      <c r="I87" s="24"/>
      <c r="J87" s="96" t="s">
        <v>41</v>
      </c>
      <c r="K87" s="90" t="s">
        <v>49</v>
      </c>
      <c r="L87" s="148"/>
      <c r="M87" s="112" t="s">
        <v>43</v>
      </c>
      <c r="N87" s="96" t="s">
        <v>52</v>
      </c>
      <c r="O87" s="24"/>
      <c r="P87" s="96" t="s">
        <v>41</v>
      </c>
      <c r="Q87" s="90" t="s">
        <v>49</v>
      </c>
      <c r="R87" s="27"/>
      <c r="S87" s="112" t="s">
        <v>123</v>
      </c>
      <c r="T87" s="74">
        <f t="shared" si="2"/>
        <v>0</v>
      </c>
    </row>
    <row r="88" spans="1:20" ht="21.75" customHeight="1" x14ac:dyDescent="0.15">
      <c r="A88" s="58">
        <v>68</v>
      </c>
      <c r="B88" s="22"/>
      <c r="C88" s="23"/>
      <c r="D88" s="32" t="s">
        <v>41</v>
      </c>
      <c r="E88" s="33" t="s">
        <v>49</v>
      </c>
      <c r="F88" s="27"/>
      <c r="G88" s="110" t="s">
        <v>104</v>
      </c>
      <c r="H88" s="34" t="s">
        <v>52</v>
      </c>
      <c r="I88" s="24"/>
      <c r="J88" s="96" t="s">
        <v>41</v>
      </c>
      <c r="K88" s="90" t="s">
        <v>49</v>
      </c>
      <c r="L88" s="148"/>
      <c r="M88" s="112" t="s">
        <v>43</v>
      </c>
      <c r="N88" s="96" t="s">
        <v>52</v>
      </c>
      <c r="O88" s="24"/>
      <c r="P88" s="96" t="s">
        <v>41</v>
      </c>
      <c r="Q88" s="90" t="s">
        <v>49</v>
      </c>
      <c r="R88" s="27"/>
      <c r="S88" s="112" t="s">
        <v>123</v>
      </c>
      <c r="T88" s="74">
        <f t="shared" si="2"/>
        <v>0</v>
      </c>
    </row>
    <row r="89" spans="1:20" ht="21.75" customHeight="1" x14ac:dyDescent="0.15">
      <c r="A89" s="58">
        <v>69</v>
      </c>
      <c r="B89" s="22"/>
      <c r="C89" s="23"/>
      <c r="D89" s="32" t="s">
        <v>41</v>
      </c>
      <c r="E89" s="33" t="s">
        <v>49</v>
      </c>
      <c r="F89" s="27"/>
      <c r="G89" s="110" t="s">
        <v>104</v>
      </c>
      <c r="H89" s="34" t="s">
        <v>52</v>
      </c>
      <c r="I89" s="24"/>
      <c r="J89" s="96" t="s">
        <v>41</v>
      </c>
      <c r="K89" s="90" t="s">
        <v>49</v>
      </c>
      <c r="L89" s="148"/>
      <c r="M89" s="112" t="s">
        <v>43</v>
      </c>
      <c r="N89" s="96" t="s">
        <v>52</v>
      </c>
      <c r="O89" s="24"/>
      <c r="P89" s="96" t="s">
        <v>41</v>
      </c>
      <c r="Q89" s="90" t="s">
        <v>49</v>
      </c>
      <c r="R89" s="27"/>
      <c r="S89" s="112" t="s">
        <v>123</v>
      </c>
      <c r="T89" s="74">
        <f t="shared" si="2"/>
        <v>0</v>
      </c>
    </row>
    <row r="90" spans="1:20" ht="21.75" customHeight="1" x14ac:dyDescent="0.15">
      <c r="A90" s="58">
        <v>70</v>
      </c>
      <c r="B90" s="22"/>
      <c r="C90" s="23"/>
      <c r="D90" s="32" t="s">
        <v>41</v>
      </c>
      <c r="E90" s="33" t="s">
        <v>49</v>
      </c>
      <c r="F90" s="27"/>
      <c r="G90" s="110" t="s">
        <v>104</v>
      </c>
      <c r="H90" s="34" t="s">
        <v>52</v>
      </c>
      <c r="I90" s="24"/>
      <c r="J90" s="96" t="s">
        <v>41</v>
      </c>
      <c r="K90" s="90" t="s">
        <v>49</v>
      </c>
      <c r="L90" s="148"/>
      <c r="M90" s="112" t="s">
        <v>43</v>
      </c>
      <c r="N90" s="96" t="s">
        <v>52</v>
      </c>
      <c r="O90" s="24"/>
      <c r="P90" s="96" t="s">
        <v>41</v>
      </c>
      <c r="Q90" s="90" t="s">
        <v>49</v>
      </c>
      <c r="R90" s="27"/>
      <c r="S90" s="112" t="s">
        <v>123</v>
      </c>
      <c r="T90" s="74">
        <f t="shared" si="2"/>
        <v>0</v>
      </c>
    </row>
    <row r="91" spans="1:20" ht="21.75" customHeight="1" x14ac:dyDescent="0.15">
      <c r="A91" s="58">
        <v>71</v>
      </c>
      <c r="B91" s="22"/>
      <c r="C91" s="23"/>
      <c r="D91" s="32" t="s">
        <v>41</v>
      </c>
      <c r="E91" s="33" t="s">
        <v>49</v>
      </c>
      <c r="F91" s="27"/>
      <c r="G91" s="110" t="s">
        <v>104</v>
      </c>
      <c r="H91" s="34" t="s">
        <v>52</v>
      </c>
      <c r="I91" s="24"/>
      <c r="J91" s="96" t="s">
        <v>41</v>
      </c>
      <c r="K91" s="90" t="s">
        <v>49</v>
      </c>
      <c r="L91" s="148"/>
      <c r="M91" s="112" t="s">
        <v>43</v>
      </c>
      <c r="N91" s="96" t="s">
        <v>52</v>
      </c>
      <c r="O91" s="24"/>
      <c r="P91" s="96" t="s">
        <v>41</v>
      </c>
      <c r="Q91" s="90" t="s">
        <v>49</v>
      </c>
      <c r="R91" s="27"/>
      <c r="S91" s="112" t="s">
        <v>123</v>
      </c>
      <c r="T91" s="74">
        <f t="shared" si="2"/>
        <v>0</v>
      </c>
    </row>
    <row r="92" spans="1:20" ht="21.75" customHeight="1" x14ac:dyDescent="0.15">
      <c r="A92" s="58">
        <v>72</v>
      </c>
      <c r="B92" s="22"/>
      <c r="C92" s="23"/>
      <c r="D92" s="32" t="s">
        <v>41</v>
      </c>
      <c r="E92" s="33" t="s">
        <v>49</v>
      </c>
      <c r="F92" s="27"/>
      <c r="G92" s="110" t="s">
        <v>104</v>
      </c>
      <c r="H92" s="34" t="s">
        <v>52</v>
      </c>
      <c r="I92" s="24"/>
      <c r="J92" s="96" t="s">
        <v>41</v>
      </c>
      <c r="K92" s="90" t="s">
        <v>49</v>
      </c>
      <c r="L92" s="148"/>
      <c r="M92" s="112" t="s">
        <v>43</v>
      </c>
      <c r="N92" s="96" t="s">
        <v>52</v>
      </c>
      <c r="O92" s="24"/>
      <c r="P92" s="96" t="s">
        <v>41</v>
      </c>
      <c r="Q92" s="90" t="s">
        <v>49</v>
      </c>
      <c r="R92" s="27"/>
      <c r="S92" s="112" t="s">
        <v>123</v>
      </c>
      <c r="T92" s="74">
        <f t="shared" si="2"/>
        <v>0</v>
      </c>
    </row>
    <row r="93" spans="1:20" ht="21.75" customHeight="1" x14ac:dyDescent="0.15">
      <c r="A93" s="58">
        <v>73</v>
      </c>
      <c r="B93" s="22"/>
      <c r="C93" s="23"/>
      <c r="D93" s="32" t="s">
        <v>41</v>
      </c>
      <c r="E93" s="33" t="s">
        <v>49</v>
      </c>
      <c r="F93" s="27"/>
      <c r="G93" s="110" t="s">
        <v>104</v>
      </c>
      <c r="H93" s="34" t="s">
        <v>52</v>
      </c>
      <c r="I93" s="24"/>
      <c r="J93" s="96" t="s">
        <v>41</v>
      </c>
      <c r="K93" s="90" t="s">
        <v>49</v>
      </c>
      <c r="L93" s="148"/>
      <c r="M93" s="112" t="s">
        <v>43</v>
      </c>
      <c r="N93" s="96" t="s">
        <v>52</v>
      </c>
      <c r="O93" s="24"/>
      <c r="P93" s="96" t="s">
        <v>41</v>
      </c>
      <c r="Q93" s="90" t="s">
        <v>49</v>
      </c>
      <c r="R93" s="27"/>
      <c r="S93" s="112" t="s">
        <v>123</v>
      </c>
      <c r="T93" s="74">
        <f t="shared" si="2"/>
        <v>0</v>
      </c>
    </row>
    <row r="94" spans="1:20" ht="21.75" customHeight="1" x14ac:dyDescent="0.15">
      <c r="A94" s="58">
        <v>74</v>
      </c>
      <c r="B94" s="22"/>
      <c r="C94" s="23"/>
      <c r="D94" s="32" t="s">
        <v>41</v>
      </c>
      <c r="E94" s="33" t="s">
        <v>49</v>
      </c>
      <c r="F94" s="27"/>
      <c r="G94" s="110" t="s">
        <v>104</v>
      </c>
      <c r="H94" s="34" t="s">
        <v>52</v>
      </c>
      <c r="I94" s="24"/>
      <c r="J94" s="96" t="s">
        <v>41</v>
      </c>
      <c r="K94" s="90" t="s">
        <v>49</v>
      </c>
      <c r="L94" s="148"/>
      <c r="M94" s="112" t="s">
        <v>43</v>
      </c>
      <c r="N94" s="96" t="s">
        <v>52</v>
      </c>
      <c r="O94" s="24"/>
      <c r="P94" s="96" t="s">
        <v>41</v>
      </c>
      <c r="Q94" s="90" t="s">
        <v>49</v>
      </c>
      <c r="R94" s="27"/>
      <c r="S94" s="112" t="s">
        <v>123</v>
      </c>
      <c r="T94" s="74">
        <f t="shared" si="2"/>
        <v>0</v>
      </c>
    </row>
    <row r="95" spans="1:20" ht="21.75" customHeight="1" x14ac:dyDescent="0.15">
      <c r="A95" s="58">
        <v>75</v>
      </c>
      <c r="B95" s="22"/>
      <c r="C95" s="23"/>
      <c r="D95" s="32" t="s">
        <v>41</v>
      </c>
      <c r="E95" s="33" t="s">
        <v>49</v>
      </c>
      <c r="F95" s="27"/>
      <c r="G95" s="110" t="s">
        <v>104</v>
      </c>
      <c r="H95" s="34" t="s">
        <v>52</v>
      </c>
      <c r="I95" s="24"/>
      <c r="J95" s="96" t="s">
        <v>41</v>
      </c>
      <c r="K95" s="90" t="s">
        <v>49</v>
      </c>
      <c r="L95" s="148"/>
      <c r="M95" s="112" t="s">
        <v>43</v>
      </c>
      <c r="N95" s="96" t="s">
        <v>52</v>
      </c>
      <c r="O95" s="24"/>
      <c r="P95" s="96" t="s">
        <v>41</v>
      </c>
      <c r="Q95" s="90" t="s">
        <v>49</v>
      </c>
      <c r="R95" s="27"/>
      <c r="S95" s="112" t="s">
        <v>123</v>
      </c>
      <c r="T95" s="74">
        <f t="shared" si="2"/>
        <v>0</v>
      </c>
    </row>
    <row r="96" spans="1:20" ht="21.75" customHeight="1" x14ac:dyDescent="0.15">
      <c r="A96" s="58">
        <v>76</v>
      </c>
      <c r="B96" s="22"/>
      <c r="C96" s="23"/>
      <c r="D96" s="32" t="s">
        <v>41</v>
      </c>
      <c r="E96" s="33" t="s">
        <v>49</v>
      </c>
      <c r="F96" s="27"/>
      <c r="G96" s="110" t="s">
        <v>104</v>
      </c>
      <c r="H96" s="34" t="s">
        <v>52</v>
      </c>
      <c r="I96" s="24"/>
      <c r="J96" s="96" t="s">
        <v>41</v>
      </c>
      <c r="K96" s="90" t="s">
        <v>49</v>
      </c>
      <c r="L96" s="148"/>
      <c r="M96" s="112" t="s">
        <v>43</v>
      </c>
      <c r="N96" s="96" t="s">
        <v>52</v>
      </c>
      <c r="O96" s="24"/>
      <c r="P96" s="96" t="s">
        <v>41</v>
      </c>
      <c r="Q96" s="90" t="s">
        <v>49</v>
      </c>
      <c r="R96" s="27"/>
      <c r="S96" s="112" t="s">
        <v>123</v>
      </c>
      <c r="T96" s="74">
        <f t="shared" si="2"/>
        <v>0</v>
      </c>
    </row>
    <row r="97" spans="1:20" ht="21.75" customHeight="1" x14ac:dyDescent="0.15">
      <c r="A97" s="58">
        <v>77</v>
      </c>
      <c r="B97" s="22"/>
      <c r="C97" s="23"/>
      <c r="D97" s="32" t="s">
        <v>41</v>
      </c>
      <c r="E97" s="33" t="s">
        <v>49</v>
      </c>
      <c r="F97" s="27"/>
      <c r="G97" s="110" t="s">
        <v>104</v>
      </c>
      <c r="H97" s="34" t="s">
        <v>52</v>
      </c>
      <c r="I97" s="24"/>
      <c r="J97" s="96" t="s">
        <v>41</v>
      </c>
      <c r="K97" s="90" t="s">
        <v>49</v>
      </c>
      <c r="L97" s="148"/>
      <c r="M97" s="112" t="s">
        <v>43</v>
      </c>
      <c r="N97" s="96" t="s">
        <v>52</v>
      </c>
      <c r="O97" s="24"/>
      <c r="P97" s="96" t="s">
        <v>41</v>
      </c>
      <c r="Q97" s="90" t="s">
        <v>49</v>
      </c>
      <c r="R97" s="27"/>
      <c r="S97" s="112" t="s">
        <v>123</v>
      </c>
      <c r="T97" s="74">
        <f t="shared" si="2"/>
        <v>0</v>
      </c>
    </row>
    <row r="98" spans="1:20" ht="21.75" customHeight="1" x14ac:dyDescent="0.15">
      <c r="A98" s="58">
        <v>78</v>
      </c>
      <c r="B98" s="21"/>
      <c r="C98" s="23"/>
      <c r="D98" s="32" t="s">
        <v>41</v>
      </c>
      <c r="E98" s="33" t="s">
        <v>49</v>
      </c>
      <c r="F98" s="27"/>
      <c r="G98" s="110" t="s">
        <v>104</v>
      </c>
      <c r="H98" s="34" t="s">
        <v>52</v>
      </c>
      <c r="I98" s="24"/>
      <c r="J98" s="96" t="s">
        <v>41</v>
      </c>
      <c r="K98" s="90" t="s">
        <v>49</v>
      </c>
      <c r="L98" s="148"/>
      <c r="M98" s="112" t="s">
        <v>43</v>
      </c>
      <c r="N98" s="96" t="s">
        <v>52</v>
      </c>
      <c r="O98" s="24"/>
      <c r="P98" s="96" t="s">
        <v>41</v>
      </c>
      <c r="Q98" s="90" t="s">
        <v>49</v>
      </c>
      <c r="R98" s="27"/>
      <c r="S98" s="112" t="s">
        <v>123</v>
      </c>
      <c r="T98" s="74">
        <f t="shared" si="2"/>
        <v>0</v>
      </c>
    </row>
    <row r="99" spans="1:20" ht="21.75" customHeight="1" x14ac:dyDescent="0.15">
      <c r="A99" s="58">
        <v>79</v>
      </c>
      <c r="B99" s="21"/>
      <c r="C99" s="23"/>
      <c r="D99" s="32" t="s">
        <v>41</v>
      </c>
      <c r="E99" s="33" t="s">
        <v>49</v>
      </c>
      <c r="F99" s="27"/>
      <c r="G99" s="110" t="s">
        <v>104</v>
      </c>
      <c r="H99" s="34" t="s">
        <v>52</v>
      </c>
      <c r="I99" s="24"/>
      <c r="J99" s="96" t="s">
        <v>41</v>
      </c>
      <c r="K99" s="90" t="s">
        <v>49</v>
      </c>
      <c r="L99" s="148"/>
      <c r="M99" s="112" t="s">
        <v>43</v>
      </c>
      <c r="N99" s="96" t="s">
        <v>52</v>
      </c>
      <c r="O99" s="24"/>
      <c r="P99" s="96" t="s">
        <v>41</v>
      </c>
      <c r="Q99" s="90" t="s">
        <v>49</v>
      </c>
      <c r="R99" s="27"/>
      <c r="S99" s="112" t="s">
        <v>123</v>
      </c>
      <c r="T99" s="74">
        <f t="shared" si="2"/>
        <v>0</v>
      </c>
    </row>
    <row r="100" spans="1:20" ht="21.75" customHeight="1" x14ac:dyDescent="0.15">
      <c r="A100" s="58">
        <v>80</v>
      </c>
      <c r="B100" s="22"/>
      <c r="C100" s="23"/>
      <c r="D100" s="32" t="s">
        <v>41</v>
      </c>
      <c r="E100" s="33" t="s">
        <v>49</v>
      </c>
      <c r="F100" s="27"/>
      <c r="G100" s="110" t="s">
        <v>104</v>
      </c>
      <c r="H100" s="34" t="s">
        <v>52</v>
      </c>
      <c r="I100" s="24"/>
      <c r="J100" s="96" t="s">
        <v>41</v>
      </c>
      <c r="K100" s="90" t="s">
        <v>49</v>
      </c>
      <c r="L100" s="148"/>
      <c r="M100" s="112" t="s">
        <v>43</v>
      </c>
      <c r="N100" s="96" t="s">
        <v>52</v>
      </c>
      <c r="O100" s="24"/>
      <c r="P100" s="96" t="s">
        <v>41</v>
      </c>
      <c r="Q100" s="90" t="s">
        <v>49</v>
      </c>
      <c r="R100" s="27"/>
      <c r="S100" s="112" t="s">
        <v>123</v>
      </c>
      <c r="T100" s="74">
        <f t="shared" si="2"/>
        <v>0</v>
      </c>
    </row>
    <row r="101" spans="1:20" ht="21.75" customHeight="1" x14ac:dyDescent="0.15">
      <c r="A101" s="58">
        <v>81</v>
      </c>
      <c r="B101" s="22"/>
      <c r="C101" s="23"/>
      <c r="D101" s="32" t="s">
        <v>41</v>
      </c>
      <c r="E101" s="33" t="s">
        <v>49</v>
      </c>
      <c r="F101" s="27"/>
      <c r="G101" s="110" t="s">
        <v>104</v>
      </c>
      <c r="H101" s="34" t="s">
        <v>52</v>
      </c>
      <c r="I101" s="24"/>
      <c r="J101" s="96" t="s">
        <v>41</v>
      </c>
      <c r="K101" s="90" t="s">
        <v>49</v>
      </c>
      <c r="L101" s="148"/>
      <c r="M101" s="112" t="s">
        <v>43</v>
      </c>
      <c r="N101" s="96" t="s">
        <v>52</v>
      </c>
      <c r="O101" s="24"/>
      <c r="P101" s="96" t="s">
        <v>41</v>
      </c>
      <c r="Q101" s="90" t="s">
        <v>49</v>
      </c>
      <c r="R101" s="27"/>
      <c r="S101" s="112" t="s">
        <v>123</v>
      </c>
      <c r="T101" s="74">
        <f t="shared" si="2"/>
        <v>0</v>
      </c>
    </row>
    <row r="102" spans="1:20" ht="21.75" customHeight="1" x14ac:dyDescent="0.15">
      <c r="A102" s="58">
        <v>82</v>
      </c>
      <c r="B102" s="22"/>
      <c r="C102" s="23"/>
      <c r="D102" s="32" t="s">
        <v>41</v>
      </c>
      <c r="E102" s="33" t="s">
        <v>49</v>
      </c>
      <c r="F102" s="27"/>
      <c r="G102" s="110" t="s">
        <v>104</v>
      </c>
      <c r="H102" s="34" t="s">
        <v>52</v>
      </c>
      <c r="I102" s="24"/>
      <c r="J102" s="96" t="s">
        <v>41</v>
      </c>
      <c r="K102" s="90" t="s">
        <v>49</v>
      </c>
      <c r="L102" s="148"/>
      <c r="M102" s="112" t="s">
        <v>43</v>
      </c>
      <c r="N102" s="96" t="s">
        <v>52</v>
      </c>
      <c r="O102" s="24"/>
      <c r="P102" s="96" t="s">
        <v>41</v>
      </c>
      <c r="Q102" s="90" t="s">
        <v>49</v>
      </c>
      <c r="R102" s="27"/>
      <c r="S102" s="112" t="s">
        <v>123</v>
      </c>
      <c r="T102" s="74">
        <f t="shared" si="2"/>
        <v>0</v>
      </c>
    </row>
    <row r="103" spans="1:20" ht="21.75" customHeight="1" x14ac:dyDescent="0.15">
      <c r="A103" s="58">
        <v>83</v>
      </c>
      <c r="B103" s="22"/>
      <c r="C103" s="23"/>
      <c r="D103" s="32" t="s">
        <v>41</v>
      </c>
      <c r="E103" s="33" t="s">
        <v>49</v>
      </c>
      <c r="F103" s="27"/>
      <c r="G103" s="110" t="s">
        <v>104</v>
      </c>
      <c r="H103" s="34" t="s">
        <v>52</v>
      </c>
      <c r="I103" s="24"/>
      <c r="J103" s="96" t="s">
        <v>41</v>
      </c>
      <c r="K103" s="90" t="s">
        <v>49</v>
      </c>
      <c r="L103" s="148"/>
      <c r="M103" s="112" t="s">
        <v>43</v>
      </c>
      <c r="N103" s="96" t="s">
        <v>52</v>
      </c>
      <c r="O103" s="24"/>
      <c r="P103" s="96" t="s">
        <v>41</v>
      </c>
      <c r="Q103" s="90" t="s">
        <v>49</v>
      </c>
      <c r="R103" s="27"/>
      <c r="S103" s="112" t="s">
        <v>123</v>
      </c>
      <c r="T103" s="74">
        <f t="shared" si="2"/>
        <v>0</v>
      </c>
    </row>
    <row r="104" spans="1:20" ht="21.75" customHeight="1" x14ac:dyDescent="0.15">
      <c r="A104" s="58">
        <v>84</v>
      </c>
      <c r="B104" s="22"/>
      <c r="C104" s="23"/>
      <c r="D104" s="32" t="s">
        <v>41</v>
      </c>
      <c r="E104" s="33" t="s">
        <v>49</v>
      </c>
      <c r="F104" s="27"/>
      <c r="G104" s="110" t="s">
        <v>104</v>
      </c>
      <c r="H104" s="34" t="s">
        <v>52</v>
      </c>
      <c r="I104" s="24"/>
      <c r="J104" s="96" t="s">
        <v>41</v>
      </c>
      <c r="K104" s="90" t="s">
        <v>49</v>
      </c>
      <c r="L104" s="148"/>
      <c r="M104" s="112" t="s">
        <v>43</v>
      </c>
      <c r="N104" s="96" t="s">
        <v>52</v>
      </c>
      <c r="O104" s="24"/>
      <c r="P104" s="96" t="s">
        <v>41</v>
      </c>
      <c r="Q104" s="90" t="s">
        <v>49</v>
      </c>
      <c r="R104" s="27"/>
      <c r="S104" s="112" t="s">
        <v>123</v>
      </c>
      <c r="T104" s="74">
        <f t="shared" si="2"/>
        <v>0</v>
      </c>
    </row>
    <row r="105" spans="1:20" ht="21.75" customHeight="1" x14ac:dyDescent="0.15">
      <c r="A105" s="58">
        <v>85</v>
      </c>
      <c r="B105" s="22"/>
      <c r="C105" s="23"/>
      <c r="D105" s="32" t="s">
        <v>41</v>
      </c>
      <c r="E105" s="33" t="s">
        <v>49</v>
      </c>
      <c r="F105" s="27"/>
      <c r="G105" s="110" t="s">
        <v>104</v>
      </c>
      <c r="H105" s="34" t="s">
        <v>52</v>
      </c>
      <c r="I105" s="24"/>
      <c r="J105" s="96" t="s">
        <v>41</v>
      </c>
      <c r="K105" s="90" t="s">
        <v>49</v>
      </c>
      <c r="L105" s="148"/>
      <c r="M105" s="112" t="s">
        <v>43</v>
      </c>
      <c r="N105" s="96" t="s">
        <v>52</v>
      </c>
      <c r="O105" s="24"/>
      <c r="P105" s="96" t="s">
        <v>41</v>
      </c>
      <c r="Q105" s="90" t="s">
        <v>49</v>
      </c>
      <c r="R105" s="27"/>
      <c r="S105" s="112" t="s">
        <v>123</v>
      </c>
      <c r="T105" s="74">
        <f t="shared" si="2"/>
        <v>0</v>
      </c>
    </row>
    <row r="106" spans="1:20" ht="21.75" customHeight="1" x14ac:dyDescent="0.15">
      <c r="A106" s="58">
        <v>86</v>
      </c>
      <c r="B106" s="22"/>
      <c r="C106" s="23"/>
      <c r="D106" s="32" t="s">
        <v>41</v>
      </c>
      <c r="E106" s="33" t="s">
        <v>49</v>
      </c>
      <c r="F106" s="27"/>
      <c r="G106" s="110" t="s">
        <v>104</v>
      </c>
      <c r="H106" s="34" t="s">
        <v>52</v>
      </c>
      <c r="I106" s="24"/>
      <c r="J106" s="96" t="s">
        <v>41</v>
      </c>
      <c r="K106" s="90" t="s">
        <v>49</v>
      </c>
      <c r="L106" s="148"/>
      <c r="M106" s="112" t="s">
        <v>43</v>
      </c>
      <c r="N106" s="96" t="s">
        <v>52</v>
      </c>
      <c r="O106" s="24"/>
      <c r="P106" s="96" t="s">
        <v>41</v>
      </c>
      <c r="Q106" s="90" t="s">
        <v>49</v>
      </c>
      <c r="R106" s="27"/>
      <c r="S106" s="112" t="s">
        <v>123</v>
      </c>
      <c r="T106" s="74">
        <f t="shared" si="2"/>
        <v>0</v>
      </c>
    </row>
    <row r="107" spans="1:20" ht="21.75" customHeight="1" x14ac:dyDescent="0.15">
      <c r="A107" s="58">
        <v>87</v>
      </c>
      <c r="B107" s="22"/>
      <c r="C107" s="23"/>
      <c r="D107" s="32" t="s">
        <v>41</v>
      </c>
      <c r="E107" s="33" t="s">
        <v>49</v>
      </c>
      <c r="F107" s="27"/>
      <c r="G107" s="110" t="s">
        <v>104</v>
      </c>
      <c r="H107" s="34" t="s">
        <v>52</v>
      </c>
      <c r="I107" s="24"/>
      <c r="J107" s="96" t="s">
        <v>41</v>
      </c>
      <c r="K107" s="90" t="s">
        <v>49</v>
      </c>
      <c r="L107" s="148"/>
      <c r="M107" s="112" t="s">
        <v>43</v>
      </c>
      <c r="N107" s="96" t="s">
        <v>52</v>
      </c>
      <c r="O107" s="24"/>
      <c r="P107" s="96" t="s">
        <v>41</v>
      </c>
      <c r="Q107" s="90" t="s">
        <v>49</v>
      </c>
      <c r="R107" s="27"/>
      <c r="S107" s="112" t="s">
        <v>123</v>
      </c>
      <c r="T107" s="74">
        <f t="shared" si="2"/>
        <v>0</v>
      </c>
    </row>
    <row r="108" spans="1:20" ht="21.75" customHeight="1" x14ac:dyDescent="0.15">
      <c r="A108" s="58">
        <v>88</v>
      </c>
      <c r="B108" s="22"/>
      <c r="C108" s="23"/>
      <c r="D108" s="32" t="s">
        <v>41</v>
      </c>
      <c r="E108" s="33" t="s">
        <v>49</v>
      </c>
      <c r="F108" s="27"/>
      <c r="G108" s="110" t="s">
        <v>104</v>
      </c>
      <c r="H108" s="34" t="s">
        <v>52</v>
      </c>
      <c r="I108" s="24"/>
      <c r="J108" s="96" t="s">
        <v>41</v>
      </c>
      <c r="K108" s="90" t="s">
        <v>49</v>
      </c>
      <c r="L108" s="148"/>
      <c r="M108" s="112" t="s">
        <v>43</v>
      </c>
      <c r="N108" s="96" t="s">
        <v>52</v>
      </c>
      <c r="O108" s="24"/>
      <c r="P108" s="96" t="s">
        <v>41</v>
      </c>
      <c r="Q108" s="90" t="s">
        <v>49</v>
      </c>
      <c r="R108" s="27"/>
      <c r="S108" s="112" t="s">
        <v>123</v>
      </c>
      <c r="T108" s="74">
        <f t="shared" si="2"/>
        <v>0</v>
      </c>
    </row>
    <row r="109" spans="1:20" ht="21.75" customHeight="1" x14ac:dyDescent="0.15">
      <c r="A109" s="58">
        <v>89</v>
      </c>
      <c r="B109" s="22"/>
      <c r="C109" s="23"/>
      <c r="D109" s="32" t="s">
        <v>41</v>
      </c>
      <c r="E109" s="33" t="s">
        <v>49</v>
      </c>
      <c r="F109" s="27"/>
      <c r="G109" s="110" t="s">
        <v>104</v>
      </c>
      <c r="H109" s="34" t="s">
        <v>52</v>
      </c>
      <c r="I109" s="24"/>
      <c r="J109" s="96" t="s">
        <v>41</v>
      </c>
      <c r="K109" s="90" t="s">
        <v>49</v>
      </c>
      <c r="L109" s="148"/>
      <c r="M109" s="112" t="s">
        <v>43</v>
      </c>
      <c r="N109" s="96" t="s">
        <v>52</v>
      </c>
      <c r="O109" s="24"/>
      <c r="P109" s="96" t="s">
        <v>41</v>
      </c>
      <c r="Q109" s="90" t="s">
        <v>49</v>
      </c>
      <c r="R109" s="27"/>
      <c r="S109" s="112" t="s">
        <v>123</v>
      </c>
      <c r="T109" s="74">
        <f t="shared" si="2"/>
        <v>0</v>
      </c>
    </row>
    <row r="110" spans="1:20" ht="21.75" customHeight="1" thickBot="1" x14ac:dyDescent="0.2">
      <c r="A110" s="59">
        <v>90</v>
      </c>
      <c r="B110" s="28"/>
      <c r="C110" s="36"/>
      <c r="D110" s="32" t="s">
        <v>41</v>
      </c>
      <c r="E110" s="33" t="s">
        <v>49</v>
      </c>
      <c r="F110" s="27"/>
      <c r="G110" s="110" t="s">
        <v>104</v>
      </c>
      <c r="H110" s="34" t="s">
        <v>52</v>
      </c>
      <c r="I110" s="38"/>
      <c r="J110" s="96" t="s">
        <v>41</v>
      </c>
      <c r="K110" s="90" t="s">
        <v>49</v>
      </c>
      <c r="L110" s="148"/>
      <c r="M110" s="112" t="s">
        <v>43</v>
      </c>
      <c r="N110" s="96" t="s">
        <v>52</v>
      </c>
      <c r="O110" s="38"/>
      <c r="P110" s="96" t="s">
        <v>41</v>
      </c>
      <c r="Q110" s="90" t="s">
        <v>49</v>
      </c>
      <c r="R110" s="27"/>
      <c r="S110" s="112" t="s">
        <v>123</v>
      </c>
      <c r="T110" s="75">
        <f t="shared" si="2"/>
        <v>0</v>
      </c>
    </row>
    <row r="111" spans="1:20" ht="30" customHeight="1" thickTop="1" x14ac:dyDescent="0.15">
      <c r="A111" s="199" t="s">
        <v>4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67"/>
      <c r="L111" s="149"/>
      <c r="M111" s="67"/>
      <c r="N111" s="67"/>
      <c r="O111" s="67"/>
      <c r="P111" s="67"/>
      <c r="Q111" s="67"/>
      <c r="R111" s="67"/>
      <c r="S111" s="67"/>
      <c r="T111" s="35">
        <f>SUM(T81:T110)+T74</f>
        <v>0</v>
      </c>
    </row>
    <row r="112" spans="1:20" x14ac:dyDescent="0.15">
      <c r="A112" s="196" t="s">
        <v>115</v>
      </c>
      <c r="B112" s="196"/>
    </row>
    <row r="113" spans="1:20" ht="36.75" customHeight="1" x14ac:dyDescent="0.15">
      <c r="A113" s="197" t="s">
        <v>6</v>
      </c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</row>
    <row r="114" spans="1:20" x14ac:dyDescent="0.15">
      <c r="A114" s="198" t="s">
        <v>40</v>
      </c>
      <c r="B114" s="198"/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</row>
    <row r="115" spans="1:20" ht="18.75" customHeight="1" x14ac:dyDescent="0.15">
      <c r="A115" s="207" t="s">
        <v>23</v>
      </c>
      <c r="B115" s="210" t="s">
        <v>99</v>
      </c>
      <c r="C115" s="209" t="s">
        <v>48</v>
      </c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8"/>
      <c r="T115" s="201" t="s">
        <v>22</v>
      </c>
    </row>
    <row r="116" spans="1:20" ht="18.75" customHeight="1" x14ac:dyDescent="0.15">
      <c r="A116" s="216"/>
      <c r="B116" s="217"/>
      <c r="C116" s="213" t="s">
        <v>51</v>
      </c>
      <c r="D116" s="214"/>
      <c r="E116" s="214"/>
      <c r="F116" s="214"/>
      <c r="G116" s="215"/>
      <c r="H116" s="220"/>
      <c r="I116" s="213" t="s">
        <v>53</v>
      </c>
      <c r="J116" s="214"/>
      <c r="K116" s="214"/>
      <c r="L116" s="214"/>
      <c r="M116" s="215"/>
      <c r="N116" s="220"/>
      <c r="O116" s="213" t="s">
        <v>54</v>
      </c>
      <c r="P116" s="214"/>
      <c r="Q116" s="214"/>
      <c r="R116" s="214"/>
      <c r="S116" s="215"/>
      <c r="T116" s="219"/>
    </row>
    <row r="117" spans="1:20" ht="18.75" customHeight="1" x14ac:dyDescent="0.15">
      <c r="A117" s="208"/>
      <c r="B117" s="203"/>
      <c r="C117" s="203" t="s">
        <v>51</v>
      </c>
      <c r="D117" s="204"/>
      <c r="E117" s="62"/>
      <c r="F117" s="205" t="s">
        <v>103</v>
      </c>
      <c r="G117" s="211"/>
      <c r="H117" s="221"/>
      <c r="I117" s="211" t="s">
        <v>53</v>
      </c>
      <c r="J117" s="206"/>
      <c r="K117" s="63"/>
      <c r="L117" s="205" t="s">
        <v>46</v>
      </c>
      <c r="M117" s="211"/>
      <c r="N117" s="221"/>
      <c r="O117" s="211" t="s">
        <v>14</v>
      </c>
      <c r="P117" s="206"/>
      <c r="Q117" s="63"/>
      <c r="R117" s="205" t="s">
        <v>102</v>
      </c>
      <c r="S117" s="211"/>
      <c r="T117" s="202"/>
    </row>
    <row r="118" spans="1:20" ht="21.75" customHeight="1" x14ac:dyDescent="0.15">
      <c r="A118" s="64">
        <v>91</v>
      </c>
      <c r="B118" s="20"/>
      <c r="C118" s="25"/>
      <c r="D118" s="30" t="s">
        <v>41</v>
      </c>
      <c r="E118" s="31" t="s">
        <v>49</v>
      </c>
      <c r="F118" s="26"/>
      <c r="G118" s="109" t="s">
        <v>104</v>
      </c>
      <c r="H118" s="31" t="s">
        <v>52</v>
      </c>
      <c r="I118" s="37"/>
      <c r="J118" s="88" t="s">
        <v>41</v>
      </c>
      <c r="K118" s="88" t="s">
        <v>38</v>
      </c>
      <c r="L118" s="147"/>
      <c r="M118" s="111" t="s">
        <v>43</v>
      </c>
      <c r="N118" s="88" t="s">
        <v>52</v>
      </c>
      <c r="O118" s="37"/>
      <c r="P118" s="88" t="s">
        <v>41</v>
      </c>
      <c r="Q118" s="88" t="s">
        <v>38</v>
      </c>
      <c r="R118" s="26"/>
      <c r="S118" s="111" t="s">
        <v>123</v>
      </c>
      <c r="T118" s="73">
        <f>C118*F118+I118*L118+O118*R118</f>
        <v>0</v>
      </c>
    </row>
    <row r="119" spans="1:20" ht="21.75" customHeight="1" x14ac:dyDescent="0.15">
      <c r="A119" s="58">
        <v>92</v>
      </c>
      <c r="B119" s="21"/>
      <c r="C119" s="23"/>
      <c r="D119" s="32" t="s">
        <v>41</v>
      </c>
      <c r="E119" s="33" t="s">
        <v>49</v>
      </c>
      <c r="F119" s="27"/>
      <c r="G119" s="110" t="s">
        <v>104</v>
      </c>
      <c r="H119" s="34" t="s">
        <v>52</v>
      </c>
      <c r="I119" s="24"/>
      <c r="J119" s="96" t="s">
        <v>41</v>
      </c>
      <c r="K119" s="90" t="s">
        <v>49</v>
      </c>
      <c r="L119" s="148"/>
      <c r="M119" s="112" t="s">
        <v>43</v>
      </c>
      <c r="N119" s="96" t="s">
        <v>52</v>
      </c>
      <c r="O119" s="24"/>
      <c r="P119" s="96" t="s">
        <v>41</v>
      </c>
      <c r="Q119" s="90" t="s">
        <v>49</v>
      </c>
      <c r="R119" s="27"/>
      <c r="S119" s="112" t="s">
        <v>123</v>
      </c>
      <c r="T119" s="74">
        <f t="shared" ref="T119:T147" si="3">C119*F119+I119*L119+O119*R119</f>
        <v>0</v>
      </c>
    </row>
    <row r="120" spans="1:20" ht="21.75" customHeight="1" x14ac:dyDescent="0.15">
      <c r="A120" s="58">
        <v>93</v>
      </c>
      <c r="B120" s="22"/>
      <c r="C120" s="23"/>
      <c r="D120" s="32" t="s">
        <v>41</v>
      </c>
      <c r="E120" s="33" t="s">
        <v>49</v>
      </c>
      <c r="F120" s="27"/>
      <c r="G120" s="110" t="s">
        <v>104</v>
      </c>
      <c r="H120" s="34" t="s">
        <v>52</v>
      </c>
      <c r="I120" s="24"/>
      <c r="J120" s="96" t="s">
        <v>41</v>
      </c>
      <c r="K120" s="90" t="s">
        <v>49</v>
      </c>
      <c r="L120" s="148"/>
      <c r="M120" s="112" t="s">
        <v>43</v>
      </c>
      <c r="N120" s="96" t="s">
        <v>52</v>
      </c>
      <c r="O120" s="24"/>
      <c r="P120" s="96" t="s">
        <v>41</v>
      </c>
      <c r="Q120" s="90" t="s">
        <v>49</v>
      </c>
      <c r="R120" s="27"/>
      <c r="S120" s="112" t="s">
        <v>123</v>
      </c>
      <c r="T120" s="74">
        <f t="shared" si="3"/>
        <v>0</v>
      </c>
    </row>
    <row r="121" spans="1:20" ht="21.75" customHeight="1" x14ac:dyDescent="0.15">
      <c r="A121" s="58">
        <v>94</v>
      </c>
      <c r="B121" s="22"/>
      <c r="C121" s="23"/>
      <c r="D121" s="32" t="s">
        <v>41</v>
      </c>
      <c r="E121" s="33" t="s">
        <v>49</v>
      </c>
      <c r="F121" s="27"/>
      <c r="G121" s="110" t="s">
        <v>104</v>
      </c>
      <c r="H121" s="34" t="s">
        <v>52</v>
      </c>
      <c r="I121" s="24"/>
      <c r="J121" s="96" t="s">
        <v>41</v>
      </c>
      <c r="K121" s="90" t="s">
        <v>49</v>
      </c>
      <c r="L121" s="148"/>
      <c r="M121" s="112" t="s">
        <v>43</v>
      </c>
      <c r="N121" s="96" t="s">
        <v>52</v>
      </c>
      <c r="O121" s="24"/>
      <c r="P121" s="96" t="s">
        <v>41</v>
      </c>
      <c r="Q121" s="90" t="s">
        <v>49</v>
      </c>
      <c r="R121" s="27"/>
      <c r="S121" s="112" t="s">
        <v>123</v>
      </c>
      <c r="T121" s="74">
        <f t="shared" si="3"/>
        <v>0</v>
      </c>
    </row>
    <row r="122" spans="1:20" ht="21.75" customHeight="1" x14ac:dyDescent="0.15">
      <c r="A122" s="58">
        <v>95</v>
      </c>
      <c r="B122" s="22"/>
      <c r="C122" s="23"/>
      <c r="D122" s="32" t="s">
        <v>41</v>
      </c>
      <c r="E122" s="33" t="s">
        <v>49</v>
      </c>
      <c r="F122" s="27"/>
      <c r="G122" s="110" t="s">
        <v>104</v>
      </c>
      <c r="H122" s="34" t="s">
        <v>52</v>
      </c>
      <c r="I122" s="24"/>
      <c r="J122" s="96" t="s">
        <v>41</v>
      </c>
      <c r="K122" s="90" t="s">
        <v>49</v>
      </c>
      <c r="L122" s="148"/>
      <c r="M122" s="112" t="s">
        <v>43</v>
      </c>
      <c r="N122" s="96" t="s">
        <v>52</v>
      </c>
      <c r="O122" s="24"/>
      <c r="P122" s="96" t="s">
        <v>41</v>
      </c>
      <c r="Q122" s="90" t="s">
        <v>49</v>
      </c>
      <c r="R122" s="27"/>
      <c r="S122" s="112" t="s">
        <v>123</v>
      </c>
      <c r="T122" s="74">
        <f t="shared" si="3"/>
        <v>0</v>
      </c>
    </row>
    <row r="123" spans="1:20" ht="21.75" customHeight="1" x14ac:dyDescent="0.15">
      <c r="A123" s="58">
        <v>96</v>
      </c>
      <c r="B123" s="22"/>
      <c r="C123" s="23"/>
      <c r="D123" s="32" t="s">
        <v>41</v>
      </c>
      <c r="E123" s="33" t="s">
        <v>49</v>
      </c>
      <c r="F123" s="27"/>
      <c r="G123" s="110" t="s">
        <v>104</v>
      </c>
      <c r="H123" s="34" t="s">
        <v>52</v>
      </c>
      <c r="I123" s="24"/>
      <c r="J123" s="96" t="s">
        <v>41</v>
      </c>
      <c r="K123" s="90" t="s">
        <v>49</v>
      </c>
      <c r="L123" s="148"/>
      <c r="M123" s="112" t="s">
        <v>43</v>
      </c>
      <c r="N123" s="96" t="s">
        <v>52</v>
      </c>
      <c r="O123" s="24"/>
      <c r="P123" s="96" t="s">
        <v>41</v>
      </c>
      <c r="Q123" s="90" t="s">
        <v>49</v>
      </c>
      <c r="R123" s="27"/>
      <c r="S123" s="112" t="s">
        <v>123</v>
      </c>
      <c r="T123" s="74">
        <f t="shared" si="3"/>
        <v>0</v>
      </c>
    </row>
    <row r="124" spans="1:20" ht="21.75" customHeight="1" x14ac:dyDescent="0.15">
      <c r="A124" s="58">
        <v>97</v>
      </c>
      <c r="B124" s="22"/>
      <c r="C124" s="23"/>
      <c r="D124" s="32" t="s">
        <v>41</v>
      </c>
      <c r="E124" s="33" t="s">
        <v>49</v>
      </c>
      <c r="F124" s="27"/>
      <c r="G124" s="110" t="s">
        <v>104</v>
      </c>
      <c r="H124" s="34" t="s">
        <v>52</v>
      </c>
      <c r="I124" s="24"/>
      <c r="J124" s="96" t="s">
        <v>41</v>
      </c>
      <c r="K124" s="90" t="s">
        <v>49</v>
      </c>
      <c r="L124" s="148"/>
      <c r="M124" s="112" t="s">
        <v>43</v>
      </c>
      <c r="N124" s="96" t="s">
        <v>52</v>
      </c>
      <c r="O124" s="24"/>
      <c r="P124" s="96" t="s">
        <v>41</v>
      </c>
      <c r="Q124" s="90" t="s">
        <v>49</v>
      </c>
      <c r="R124" s="27"/>
      <c r="S124" s="112" t="s">
        <v>123</v>
      </c>
      <c r="T124" s="74">
        <f t="shared" si="3"/>
        <v>0</v>
      </c>
    </row>
    <row r="125" spans="1:20" ht="21.75" customHeight="1" x14ac:dyDescent="0.15">
      <c r="A125" s="58">
        <v>98</v>
      </c>
      <c r="B125" s="22"/>
      <c r="C125" s="23"/>
      <c r="D125" s="32" t="s">
        <v>41</v>
      </c>
      <c r="E125" s="33" t="s">
        <v>49</v>
      </c>
      <c r="F125" s="27"/>
      <c r="G125" s="110" t="s">
        <v>104</v>
      </c>
      <c r="H125" s="34" t="s">
        <v>52</v>
      </c>
      <c r="I125" s="24"/>
      <c r="J125" s="96" t="s">
        <v>41</v>
      </c>
      <c r="K125" s="90" t="s">
        <v>49</v>
      </c>
      <c r="L125" s="148"/>
      <c r="M125" s="112" t="s">
        <v>43</v>
      </c>
      <c r="N125" s="96" t="s">
        <v>52</v>
      </c>
      <c r="O125" s="24"/>
      <c r="P125" s="96" t="s">
        <v>41</v>
      </c>
      <c r="Q125" s="90" t="s">
        <v>49</v>
      </c>
      <c r="R125" s="27"/>
      <c r="S125" s="112" t="s">
        <v>123</v>
      </c>
      <c r="T125" s="74">
        <f t="shared" si="3"/>
        <v>0</v>
      </c>
    </row>
    <row r="126" spans="1:20" ht="21.75" customHeight="1" x14ac:dyDescent="0.15">
      <c r="A126" s="58">
        <v>99</v>
      </c>
      <c r="B126" s="22"/>
      <c r="C126" s="23"/>
      <c r="D126" s="32" t="s">
        <v>41</v>
      </c>
      <c r="E126" s="33" t="s">
        <v>49</v>
      </c>
      <c r="F126" s="27"/>
      <c r="G126" s="110" t="s">
        <v>104</v>
      </c>
      <c r="H126" s="34" t="s">
        <v>52</v>
      </c>
      <c r="I126" s="24"/>
      <c r="J126" s="96" t="s">
        <v>41</v>
      </c>
      <c r="K126" s="90" t="s">
        <v>49</v>
      </c>
      <c r="L126" s="148"/>
      <c r="M126" s="112" t="s">
        <v>43</v>
      </c>
      <c r="N126" s="96" t="s">
        <v>52</v>
      </c>
      <c r="O126" s="24"/>
      <c r="P126" s="96" t="s">
        <v>41</v>
      </c>
      <c r="Q126" s="90" t="s">
        <v>49</v>
      </c>
      <c r="R126" s="27"/>
      <c r="S126" s="112" t="s">
        <v>123</v>
      </c>
      <c r="T126" s="74">
        <f t="shared" si="3"/>
        <v>0</v>
      </c>
    </row>
    <row r="127" spans="1:20" ht="21.75" customHeight="1" x14ac:dyDescent="0.15">
      <c r="A127" s="58">
        <v>100</v>
      </c>
      <c r="B127" s="22"/>
      <c r="C127" s="23"/>
      <c r="D127" s="32" t="s">
        <v>41</v>
      </c>
      <c r="E127" s="33" t="s">
        <v>49</v>
      </c>
      <c r="F127" s="27"/>
      <c r="G127" s="110" t="s">
        <v>104</v>
      </c>
      <c r="H127" s="34" t="s">
        <v>52</v>
      </c>
      <c r="I127" s="24"/>
      <c r="J127" s="96" t="s">
        <v>41</v>
      </c>
      <c r="K127" s="90" t="s">
        <v>49</v>
      </c>
      <c r="L127" s="148"/>
      <c r="M127" s="112" t="s">
        <v>43</v>
      </c>
      <c r="N127" s="96" t="s">
        <v>52</v>
      </c>
      <c r="O127" s="24"/>
      <c r="P127" s="96" t="s">
        <v>41</v>
      </c>
      <c r="Q127" s="90" t="s">
        <v>49</v>
      </c>
      <c r="R127" s="27"/>
      <c r="S127" s="112" t="s">
        <v>123</v>
      </c>
      <c r="T127" s="74">
        <f t="shared" si="3"/>
        <v>0</v>
      </c>
    </row>
    <row r="128" spans="1:20" ht="21.75" customHeight="1" x14ac:dyDescent="0.15">
      <c r="A128" s="58">
        <v>101</v>
      </c>
      <c r="B128" s="22"/>
      <c r="C128" s="23"/>
      <c r="D128" s="32" t="s">
        <v>41</v>
      </c>
      <c r="E128" s="33" t="s">
        <v>49</v>
      </c>
      <c r="F128" s="27"/>
      <c r="G128" s="110" t="s">
        <v>104</v>
      </c>
      <c r="H128" s="34" t="s">
        <v>52</v>
      </c>
      <c r="I128" s="24"/>
      <c r="J128" s="96" t="s">
        <v>41</v>
      </c>
      <c r="K128" s="90" t="s">
        <v>49</v>
      </c>
      <c r="L128" s="148"/>
      <c r="M128" s="112" t="s">
        <v>43</v>
      </c>
      <c r="N128" s="96" t="s">
        <v>52</v>
      </c>
      <c r="O128" s="24"/>
      <c r="P128" s="96" t="s">
        <v>41</v>
      </c>
      <c r="Q128" s="90" t="s">
        <v>49</v>
      </c>
      <c r="R128" s="27"/>
      <c r="S128" s="112" t="s">
        <v>123</v>
      </c>
      <c r="T128" s="74">
        <f t="shared" si="3"/>
        <v>0</v>
      </c>
    </row>
    <row r="129" spans="1:20" ht="21.75" customHeight="1" x14ac:dyDescent="0.15">
      <c r="A129" s="58">
        <v>102</v>
      </c>
      <c r="B129" s="22"/>
      <c r="C129" s="23"/>
      <c r="D129" s="32" t="s">
        <v>41</v>
      </c>
      <c r="E129" s="33" t="s">
        <v>49</v>
      </c>
      <c r="F129" s="27"/>
      <c r="G129" s="110" t="s">
        <v>104</v>
      </c>
      <c r="H129" s="34" t="s">
        <v>52</v>
      </c>
      <c r="I129" s="24"/>
      <c r="J129" s="96" t="s">
        <v>41</v>
      </c>
      <c r="K129" s="90" t="s">
        <v>49</v>
      </c>
      <c r="L129" s="148"/>
      <c r="M129" s="112" t="s">
        <v>43</v>
      </c>
      <c r="N129" s="96" t="s">
        <v>52</v>
      </c>
      <c r="O129" s="24"/>
      <c r="P129" s="96" t="s">
        <v>41</v>
      </c>
      <c r="Q129" s="90" t="s">
        <v>49</v>
      </c>
      <c r="R129" s="27"/>
      <c r="S129" s="112" t="s">
        <v>123</v>
      </c>
      <c r="T129" s="74">
        <f t="shared" si="3"/>
        <v>0</v>
      </c>
    </row>
    <row r="130" spans="1:20" ht="21.75" customHeight="1" x14ac:dyDescent="0.15">
      <c r="A130" s="58">
        <v>103</v>
      </c>
      <c r="B130" s="22"/>
      <c r="C130" s="23"/>
      <c r="D130" s="32" t="s">
        <v>41</v>
      </c>
      <c r="E130" s="33" t="s">
        <v>49</v>
      </c>
      <c r="F130" s="27"/>
      <c r="G130" s="110" t="s">
        <v>104</v>
      </c>
      <c r="H130" s="34" t="s">
        <v>52</v>
      </c>
      <c r="I130" s="24"/>
      <c r="J130" s="96" t="s">
        <v>41</v>
      </c>
      <c r="K130" s="90" t="s">
        <v>49</v>
      </c>
      <c r="L130" s="148"/>
      <c r="M130" s="112" t="s">
        <v>43</v>
      </c>
      <c r="N130" s="96" t="s">
        <v>52</v>
      </c>
      <c r="O130" s="24"/>
      <c r="P130" s="96" t="s">
        <v>41</v>
      </c>
      <c r="Q130" s="90" t="s">
        <v>49</v>
      </c>
      <c r="R130" s="27"/>
      <c r="S130" s="112" t="s">
        <v>123</v>
      </c>
      <c r="T130" s="74">
        <f t="shared" si="3"/>
        <v>0</v>
      </c>
    </row>
    <row r="131" spans="1:20" ht="21.75" customHeight="1" x14ac:dyDescent="0.15">
      <c r="A131" s="58">
        <v>104</v>
      </c>
      <c r="B131" s="22"/>
      <c r="C131" s="23"/>
      <c r="D131" s="32" t="s">
        <v>41</v>
      </c>
      <c r="E131" s="33" t="s">
        <v>49</v>
      </c>
      <c r="F131" s="27"/>
      <c r="G131" s="110" t="s">
        <v>104</v>
      </c>
      <c r="H131" s="34" t="s">
        <v>52</v>
      </c>
      <c r="I131" s="24"/>
      <c r="J131" s="96" t="s">
        <v>41</v>
      </c>
      <c r="K131" s="90" t="s">
        <v>49</v>
      </c>
      <c r="L131" s="148"/>
      <c r="M131" s="112" t="s">
        <v>43</v>
      </c>
      <c r="N131" s="96" t="s">
        <v>52</v>
      </c>
      <c r="O131" s="24"/>
      <c r="P131" s="96" t="s">
        <v>41</v>
      </c>
      <c r="Q131" s="90" t="s">
        <v>49</v>
      </c>
      <c r="R131" s="27"/>
      <c r="S131" s="112" t="s">
        <v>123</v>
      </c>
      <c r="T131" s="74">
        <f t="shared" si="3"/>
        <v>0</v>
      </c>
    </row>
    <row r="132" spans="1:20" ht="21.75" customHeight="1" x14ac:dyDescent="0.15">
      <c r="A132" s="58">
        <v>105</v>
      </c>
      <c r="B132" s="22"/>
      <c r="C132" s="23"/>
      <c r="D132" s="32" t="s">
        <v>41</v>
      </c>
      <c r="E132" s="33" t="s">
        <v>49</v>
      </c>
      <c r="F132" s="27"/>
      <c r="G132" s="110" t="s">
        <v>104</v>
      </c>
      <c r="H132" s="34" t="s">
        <v>52</v>
      </c>
      <c r="I132" s="24"/>
      <c r="J132" s="96" t="s">
        <v>41</v>
      </c>
      <c r="K132" s="90" t="s">
        <v>49</v>
      </c>
      <c r="L132" s="148"/>
      <c r="M132" s="112" t="s">
        <v>43</v>
      </c>
      <c r="N132" s="96" t="s">
        <v>52</v>
      </c>
      <c r="O132" s="24"/>
      <c r="P132" s="96" t="s">
        <v>41</v>
      </c>
      <c r="Q132" s="90" t="s">
        <v>49</v>
      </c>
      <c r="R132" s="27"/>
      <c r="S132" s="112" t="s">
        <v>123</v>
      </c>
      <c r="T132" s="74">
        <f t="shared" si="3"/>
        <v>0</v>
      </c>
    </row>
    <row r="133" spans="1:20" ht="21.75" customHeight="1" x14ac:dyDescent="0.15">
      <c r="A133" s="58">
        <v>106</v>
      </c>
      <c r="B133" s="22"/>
      <c r="C133" s="23"/>
      <c r="D133" s="32" t="s">
        <v>41</v>
      </c>
      <c r="E133" s="33" t="s">
        <v>49</v>
      </c>
      <c r="F133" s="27"/>
      <c r="G133" s="110" t="s">
        <v>104</v>
      </c>
      <c r="H133" s="34" t="s">
        <v>52</v>
      </c>
      <c r="I133" s="24"/>
      <c r="J133" s="96" t="s">
        <v>41</v>
      </c>
      <c r="K133" s="90" t="s">
        <v>49</v>
      </c>
      <c r="L133" s="148"/>
      <c r="M133" s="112" t="s">
        <v>43</v>
      </c>
      <c r="N133" s="96" t="s">
        <v>52</v>
      </c>
      <c r="O133" s="24"/>
      <c r="P133" s="96" t="s">
        <v>41</v>
      </c>
      <c r="Q133" s="90" t="s">
        <v>49</v>
      </c>
      <c r="R133" s="27"/>
      <c r="S133" s="112" t="s">
        <v>123</v>
      </c>
      <c r="T133" s="74">
        <f t="shared" si="3"/>
        <v>0</v>
      </c>
    </row>
    <row r="134" spans="1:20" ht="21.75" customHeight="1" x14ac:dyDescent="0.15">
      <c r="A134" s="58">
        <v>107</v>
      </c>
      <c r="B134" s="22"/>
      <c r="C134" s="23"/>
      <c r="D134" s="32" t="s">
        <v>41</v>
      </c>
      <c r="E134" s="33" t="s">
        <v>49</v>
      </c>
      <c r="F134" s="27"/>
      <c r="G134" s="110" t="s">
        <v>104</v>
      </c>
      <c r="H134" s="34" t="s">
        <v>52</v>
      </c>
      <c r="I134" s="24"/>
      <c r="J134" s="96" t="s">
        <v>41</v>
      </c>
      <c r="K134" s="90" t="s">
        <v>49</v>
      </c>
      <c r="L134" s="148"/>
      <c r="M134" s="112" t="s">
        <v>43</v>
      </c>
      <c r="N134" s="96" t="s">
        <v>52</v>
      </c>
      <c r="O134" s="24"/>
      <c r="P134" s="96" t="s">
        <v>41</v>
      </c>
      <c r="Q134" s="90" t="s">
        <v>49</v>
      </c>
      <c r="R134" s="27"/>
      <c r="S134" s="112" t="s">
        <v>123</v>
      </c>
      <c r="T134" s="74">
        <f t="shared" si="3"/>
        <v>0</v>
      </c>
    </row>
    <row r="135" spans="1:20" ht="21.75" customHeight="1" x14ac:dyDescent="0.15">
      <c r="A135" s="58">
        <v>108</v>
      </c>
      <c r="B135" s="21"/>
      <c r="C135" s="23"/>
      <c r="D135" s="32" t="s">
        <v>41</v>
      </c>
      <c r="E135" s="33" t="s">
        <v>49</v>
      </c>
      <c r="F135" s="27"/>
      <c r="G135" s="110" t="s">
        <v>104</v>
      </c>
      <c r="H135" s="34" t="s">
        <v>52</v>
      </c>
      <c r="I135" s="24"/>
      <c r="J135" s="96" t="s">
        <v>41</v>
      </c>
      <c r="K135" s="90" t="s">
        <v>49</v>
      </c>
      <c r="L135" s="148"/>
      <c r="M135" s="112" t="s">
        <v>43</v>
      </c>
      <c r="N135" s="96" t="s">
        <v>52</v>
      </c>
      <c r="O135" s="24"/>
      <c r="P135" s="96" t="s">
        <v>41</v>
      </c>
      <c r="Q135" s="90" t="s">
        <v>49</v>
      </c>
      <c r="R135" s="27"/>
      <c r="S135" s="112" t="s">
        <v>123</v>
      </c>
      <c r="T135" s="74">
        <f t="shared" si="3"/>
        <v>0</v>
      </c>
    </row>
    <row r="136" spans="1:20" ht="21.75" customHeight="1" x14ac:dyDescent="0.15">
      <c r="A136" s="58">
        <v>109</v>
      </c>
      <c r="B136" s="21"/>
      <c r="C136" s="23"/>
      <c r="D136" s="32" t="s">
        <v>41</v>
      </c>
      <c r="E136" s="33" t="s">
        <v>49</v>
      </c>
      <c r="F136" s="27"/>
      <c r="G136" s="110" t="s">
        <v>104</v>
      </c>
      <c r="H136" s="34" t="s">
        <v>52</v>
      </c>
      <c r="I136" s="24"/>
      <c r="J136" s="96" t="s">
        <v>41</v>
      </c>
      <c r="K136" s="90" t="s">
        <v>49</v>
      </c>
      <c r="L136" s="148"/>
      <c r="M136" s="112" t="s">
        <v>43</v>
      </c>
      <c r="N136" s="96" t="s">
        <v>52</v>
      </c>
      <c r="O136" s="24"/>
      <c r="P136" s="96" t="s">
        <v>41</v>
      </c>
      <c r="Q136" s="90" t="s">
        <v>49</v>
      </c>
      <c r="R136" s="27"/>
      <c r="S136" s="112" t="s">
        <v>123</v>
      </c>
      <c r="T136" s="74">
        <f t="shared" si="3"/>
        <v>0</v>
      </c>
    </row>
    <row r="137" spans="1:20" ht="21.75" customHeight="1" x14ac:dyDescent="0.15">
      <c r="A137" s="58">
        <v>110</v>
      </c>
      <c r="B137" s="22"/>
      <c r="C137" s="23"/>
      <c r="D137" s="32" t="s">
        <v>41</v>
      </c>
      <c r="E137" s="33" t="s">
        <v>49</v>
      </c>
      <c r="F137" s="27"/>
      <c r="G137" s="110" t="s">
        <v>104</v>
      </c>
      <c r="H137" s="34" t="s">
        <v>52</v>
      </c>
      <c r="I137" s="24"/>
      <c r="J137" s="96" t="s">
        <v>41</v>
      </c>
      <c r="K137" s="90" t="s">
        <v>49</v>
      </c>
      <c r="L137" s="148"/>
      <c r="M137" s="112" t="s">
        <v>43</v>
      </c>
      <c r="N137" s="96" t="s">
        <v>52</v>
      </c>
      <c r="O137" s="24"/>
      <c r="P137" s="96" t="s">
        <v>41</v>
      </c>
      <c r="Q137" s="90" t="s">
        <v>49</v>
      </c>
      <c r="R137" s="27"/>
      <c r="S137" s="112" t="s">
        <v>123</v>
      </c>
      <c r="T137" s="74">
        <f t="shared" si="3"/>
        <v>0</v>
      </c>
    </row>
    <row r="138" spans="1:20" ht="21.75" customHeight="1" x14ac:dyDescent="0.15">
      <c r="A138" s="58">
        <v>111</v>
      </c>
      <c r="B138" s="22"/>
      <c r="C138" s="23"/>
      <c r="D138" s="32" t="s">
        <v>41</v>
      </c>
      <c r="E138" s="33" t="s">
        <v>49</v>
      </c>
      <c r="F138" s="27"/>
      <c r="G138" s="110" t="s">
        <v>104</v>
      </c>
      <c r="H138" s="34" t="s">
        <v>52</v>
      </c>
      <c r="I138" s="24"/>
      <c r="J138" s="96" t="s">
        <v>41</v>
      </c>
      <c r="K138" s="90" t="s">
        <v>49</v>
      </c>
      <c r="L138" s="148"/>
      <c r="M138" s="112" t="s">
        <v>43</v>
      </c>
      <c r="N138" s="96" t="s">
        <v>52</v>
      </c>
      <c r="O138" s="24"/>
      <c r="P138" s="96" t="s">
        <v>41</v>
      </c>
      <c r="Q138" s="90" t="s">
        <v>49</v>
      </c>
      <c r="R138" s="27"/>
      <c r="S138" s="112" t="s">
        <v>123</v>
      </c>
      <c r="T138" s="74">
        <f t="shared" si="3"/>
        <v>0</v>
      </c>
    </row>
    <row r="139" spans="1:20" ht="21.75" customHeight="1" x14ac:dyDescent="0.15">
      <c r="A139" s="58">
        <v>112</v>
      </c>
      <c r="B139" s="22"/>
      <c r="C139" s="23"/>
      <c r="D139" s="32" t="s">
        <v>41</v>
      </c>
      <c r="E139" s="33" t="s">
        <v>49</v>
      </c>
      <c r="F139" s="27"/>
      <c r="G139" s="110" t="s">
        <v>104</v>
      </c>
      <c r="H139" s="34" t="s">
        <v>52</v>
      </c>
      <c r="I139" s="24"/>
      <c r="J139" s="96" t="s">
        <v>41</v>
      </c>
      <c r="K139" s="90" t="s">
        <v>49</v>
      </c>
      <c r="L139" s="148"/>
      <c r="M139" s="112" t="s">
        <v>43</v>
      </c>
      <c r="N139" s="96" t="s">
        <v>52</v>
      </c>
      <c r="O139" s="24"/>
      <c r="P139" s="96" t="s">
        <v>41</v>
      </c>
      <c r="Q139" s="90" t="s">
        <v>49</v>
      </c>
      <c r="R139" s="27"/>
      <c r="S139" s="112" t="s">
        <v>123</v>
      </c>
      <c r="T139" s="74">
        <f t="shared" si="3"/>
        <v>0</v>
      </c>
    </row>
    <row r="140" spans="1:20" ht="21.75" customHeight="1" x14ac:dyDescent="0.15">
      <c r="A140" s="58">
        <v>113</v>
      </c>
      <c r="B140" s="22"/>
      <c r="C140" s="23"/>
      <c r="D140" s="32" t="s">
        <v>41</v>
      </c>
      <c r="E140" s="33" t="s">
        <v>49</v>
      </c>
      <c r="F140" s="27"/>
      <c r="G140" s="110" t="s">
        <v>104</v>
      </c>
      <c r="H140" s="34" t="s">
        <v>52</v>
      </c>
      <c r="I140" s="24"/>
      <c r="J140" s="96" t="s">
        <v>41</v>
      </c>
      <c r="K140" s="90" t="s">
        <v>49</v>
      </c>
      <c r="L140" s="148"/>
      <c r="M140" s="112" t="s">
        <v>43</v>
      </c>
      <c r="N140" s="96" t="s">
        <v>52</v>
      </c>
      <c r="O140" s="24"/>
      <c r="P140" s="96" t="s">
        <v>41</v>
      </c>
      <c r="Q140" s="90" t="s">
        <v>49</v>
      </c>
      <c r="R140" s="27"/>
      <c r="S140" s="112" t="s">
        <v>123</v>
      </c>
      <c r="T140" s="74">
        <f t="shared" si="3"/>
        <v>0</v>
      </c>
    </row>
    <row r="141" spans="1:20" ht="21.75" customHeight="1" x14ac:dyDescent="0.15">
      <c r="A141" s="58">
        <v>114</v>
      </c>
      <c r="B141" s="22"/>
      <c r="C141" s="23"/>
      <c r="D141" s="32" t="s">
        <v>41</v>
      </c>
      <c r="E141" s="33" t="s">
        <v>49</v>
      </c>
      <c r="F141" s="27"/>
      <c r="G141" s="110" t="s">
        <v>104</v>
      </c>
      <c r="H141" s="34" t="s">
        <v>52</v>
      </c>
      <c r="I141" s="24"/>
      <c r="J141" s="96" t="s">
        <v>41</v>
      </c>
      <c r="K141" s="90" t="s">
        <v>49</v>
      </c>
      <c r="L141" s="148"/>
      <c r="M141" s="112" t="s">
        <v>43</v>
      </c>
      <c r="N141" s="96" t="s">
        <v>52</v>
      </c>
      <c r="O141" s="24"/>
      <c r="P141" s="96" t="s">
        <v>41</v>
      </c>
      <c r="Q141" s="90" t="s">
        <v>49</v>
      </c>
      <c r="R141" s="27"/>
      <c r="S141" s="112" t="s">
        <v>123</v>
      </c>
      <c r="T141" s="74">
        <f t="shared" si="3"/>
        <v>0</v>
      </c>
    </row>
    <row r="142" spans="1:20" ht="21.75" customHeight="1" x14ac:dyDescent="0.15">
      <c r="A142" s="58">
        <v>115</v>
      </c>
      <c r="B142" s="22"/>
      <c r="C142" s="23"/>
      <c r="D142" s="32" t="s">
        <v>41</v>
      </c>
      <c r="E142" s="33" t="s">
        <v>49</v>
      </c>
      <c r="F142" s="27"/>
      <c r="G142" s="110" t="s">
        <v>104</v>
      </c>
      <c r="H142" s="34" t="s">
        <v>52</v>
      </c>
      <c r="I142" s="24"/>
      <c r="J142" s="96" t="s">
        <v>41</v>
      </c>
      <c r="K142" s="90" t="s">
        <v>49</v>
      </c>
      <c r="L142" s="148"/>
      <c r="M142" s="112" t="s">
        <v>43</v>
      </c>
      <c r="N142" s="96" t="s">
        <v>52</v>
      </c>
      <c r="O142" s="24"/>
      <c r="P142" s="96" t="s">
        <v>41</v>
      </c>
      <c r="Q142" s="90" t="s">
        <v>49</v>
      </c>
      <c r="R142" s="27"/>
      <c r="S142" s="112" t="s">
        <v>123</v>
      </c>
      <c r="T142" s="74">
        <f t="shared" si="3"/>
        <v>0</v>
      </c>
    </row>
    <row r="143" spans="1:20" ht="21.75" customHeight="1" x14ac:dyDescent="0.15">
      <c r="A143" s="58">
        <v>116</v>
      </c>
      <c r="B143" s="22"/>
      <c r="C143" s="23"/>
      <c r="D143" s="32" t="s">
        <v>41</v>
      </c>
      <c r="E143" s="33" t="s">
        <v>49</v>
      </c>
      <c r="F143" s="27"/>
      <c r="G143" s="110" t="s">
        <v>104</v>
      </c>
      <c r="H143" s="34" t="s">
        <v>52</v>
      </c>
      <c r="I143" s="24"/>
      <c r="J143" s="96" t="s">
        <v>41</v>
      </c>
      <c r="K143" s="90" t="s">
        <v>49</v>
      </c>
      <c r="L143" s="148"/>
      <c r="M143" s="112" t="s">
        <v>43</v>
      </c>
      <c r="N143" s="96" t="s">
        <v>52</v>
      </c>
      <c r="O143" s="24"/>
      <c r="P143" s="96" t="s">
        <v>41</v>
      </c>
      <c r="Q143" s="90" t="s">
        <v>49</v>
      </c>
      <c r="R143" s="27"/>
      <c r="S143" s="112" t="s">
        <v>123</v>
      </c>
      <c r="T143" s="74">
        <f t="shared" si="3"/>
        <v>0</v>
      </c>
    </row>
    <row r="144" spans="1:20" ht="21.75" customHeight="1" x14ac:dyDescent="0.15">
      <c r="A144" s="58">
        <v>117</v>
      </c>
      <c r="B144" s="22"/>
      <c r="C144" s="23"/>
      <c r="D144" s="32" t="s">
        <v>41</v>
      </c>
      <c r="E144" s="33" t="s">
        <v>49</v>
      </c>
      <c r="F144" s="27"/>
      <c r="G144" s="110" t="s">
        <v>104</v>
      </c>
      <c r="H144" s="34" t="s">
        <v>52</v>
      </c>
      <c r="I144" s="24"/>
      <c r="J144" s="96" t="s">
        <v>41</v>
      </c>
      <c r="K144" s="90" t="s">
        <v>49</v>
      </c>
      <c r="L144" s="148"/>
      <c r="M144" s="112" t="s">
        <v>43</v>
      </c>
      <c r="N144" s="96" t="s">
        <v>52</v>
      </c>
      <c r="O144" s="24"/>
      <c r="P144" s="96" t="s">
        <v>41</v>
      </c>
      <c r="Q144" s="90" t="s">
        <v>49</v>
      </c>
      <c r="R144" s="27"/>
      <c r="S144" s="112" t="s">
        <v>123</v>
      </c>
      <c r="T144" s="74">
        <f t="shared" si="3"/>
        <v>0</v>
      </c>
    </row>
    <row r="145" spans="1:20" ht="21.75" customHeight="1" x14ac:dyDescent="0.15">
      <c r="A145" s="58">
        <v>118</v>
      </c>
      <c r="B145" s="22"/>
      <c r="C145" s="23"/>
      <c r="D145" s="32" t="s">
        <v>41</v>
      </c>
      <c r="E145" s="33" t="s">
        <v>49</v>
      </c>
      <c r="F145" s="27"/>
      <c r="G145" s="110" t="s">
        <v>104</v>
      </c>
      <c r="H145" s="34" t="s">
        <v>52</v>
      </c>
      <c r="I145" s="24"/>
      <c r="J145" s="96" t="s">
        <v>41</v>
      </c>
      <c r="K145" s="90" t="s">
        <v>49</v>
      </c>
      <c r="L145" s="148"/>
      <c r="M145" s="112" t="s">
        <v>43</v>
      </c>
      <c r="N145" s="96" t="s">
        <v>52</v>
      </c>
      <c r="O145" s="24"/>
      <c r="P145" s="96" t="s">
        <v>41</v>
      </c>
      <c r="Q145" s="90" t="s">
        <v>49</v>
      </c>
      <c r="R145" s="27"/>
      <c r="S145" s="112" t="s">
        <v>123</v>
      </c>
      <c r="T145" s="74">
        <f t="shared" si="3"/>
        <v>0</v>
      </c>
    </row>
    <row r="146" spans="1:20" ht="21.75" customHeight="1" x14ac:dyDescent="0.15">
      <c r="A146" s="58">
        <v>119</v>
      </c>
      <c r="B146" s="22"/>
      <c r="C146" s="23"/>
      <c r="D146" s="32" t="s">
        <v>41</v>
      </c>
      <c r="E146" s="33" t="s">
        <v>49</v>
      </c>
      <c r="F146" s="27"/>
      <c r="G146" s="110" t="s">
        <v>104</v>
      </c>
      <c r="H146" s="34" t="s">
        <v>52</v>
      </c>
      <c r="I146" s="24"/>
      <c r="J146" s="96" t="s">
        <v>41</v>
      </c>
      <c r="K146" s="90" t="s">
        <v>49</v>
      </c>
      <c r="L146" s="148"/>
      <c r="M146" s="112" t="s">
        <v>43</v>
      </c>
      <c r="N146" s="96" t="s">
        <v>52</v>
      </c>
      <c r="O146" s="24"/>
      <c r="P146" s="96" t="s">
        <v>41</v>
      </c>
      <c r="Q146" s="90" t="s">
        <v>49</v>
      </c>
      <c r="R146" s="27"/>
      <c r="S146" s="112" t="s">
        <v>123</v>
      </c>
      <c r="T146" s="74">
        <f t="shared" si="3"/>
        <v>0</v>
      </c>
    </row>
    <row r="147" spans="1:20" ht="21.75" customHeight="1" thickBot="1" x14ac:dyDescent="0.2">
      <c r="A147" s="59">
        <v>120</v>
      </c>
      <c r="B147" s="28"/>
      <c r="C147" s="36"/>
      <c r="D147" s="32" t="s">
        <v>41</v>
      </c>
      <c r="E147" s="33" t="s">
        <v>49</v>
      </c>
      <c r="F147" s="27"/>
      <c r="G147" s="110" t="s">
        <v>104</v>
      </c>
      <c r="H147" s="34" t="s">
        <v>52</v>
      </c>
      <c r="I147" s="38"/>
      <c r="J147" s="96" t="s">
        <v>41</v>
      </c>
      <c r="K147" s="90" t="s">
        <v>49</v>
      </c>
      <c r="L147" s="148"/>
      <c r="M147" s="112" t="s">
        <v>43</v>
      </c>
      <c r="N147" s="96" t="s">
        <v>52</v>
      </c>
      <c r="O147" s="38"/>
      <c r="P147" s="96" t="s">
        <v>41</v>
      </c>
      <c r="Q147" s="90" t="s">
        <v>49</v>
      </c>
      <c r="R147" s="27"/>
      <c r="S147" s="112" t="s">
        <v>123</v>
      </c>
      <c r="T147" s="75">
        <f t="shared" si="3"/>
        <v>0</v>
      </c>
    </row>
    <row r="148" spans="1:20" ht="30" customHeight="1" thickTop="1" x14ac:dyDescent="0.15">
      <c r="A148" s="199" t="s">
        <v>4</v>
      </c>
      <c r="B148" s="200"/>
      <c r="C148" s="200"/>
      <c r="D148" s="200"/>
      <c r="E148" s="200"/>
      <c r="F148" s="200"/>
      <c r="G148" s="200"/>
      <c r="H148" s="200"/>
      <c r="I148" s="200"/>
      <c r="J148" s="200"/>
      <c r="K148" s="67"/>
      <c r="L148" s="149"/>
      <c r="M148" s="67"/>
      <c r="N148" s="67"/>
      <c r="O148" s="67"/>
      <c r="P148" s="67"/>
      <c r="Q148" s="67"/>
      <c r="R148" s="67"/>
      <c r="S148" s="67"/>
      <c r="T148" s="35">
        <f>SUM(T118:T147)+T111</f>
        <v>0</v>
      </c>
    </row>
  </sheetData>
  <sheetProtection selectLockedCells="1"/>
  <mergeCells count="76">
    <mergeCell ref="A1:B1"/>
    <mergeCell ref="A4:A6"/>
    <mergeCell ref="B4:B6"/>
    <mergeCell ref="C4:S4"/>
    <mergeCell ref="C6:D6"/>
    <mergeCell ref="F6:G6"/>
    <mergeCell ref="I6:J6"/>
    <mergeCell ref="O6:P6"/>
    <mergeCell ref="R6:S6"/>
    <mergeCell ref="A37:J37"/>
    <mergeCell ref="A2:T2"/>
    <mergeCell ref="A3:T3"/>
    <mergeCell ref="C5:G5"/>
    <mergeCell ref="L6:M6"/>
    <mergeCell ref="I5:M5"/>
    <mergeCell ref="H5:H6"/>
    <mergeCell ref="N5:N6"/>
    <mergeCell ref="O5:S5"/>
    <mergeCell ref="T4:T6"/>
    <mergeCell ref="A38:B38"/>
    <mergeCell ref="A39:T39"/>
    <mergeCell ref="A40:T40"/>
    <mergeCell ref="A41:A43"/>
    <mergeCell ref="B41:B43"/>
    <mergeCell ref="C41:S41"/>
    <mergeCell ref="T41:T43"/>
    <mergeCell ref="C42:G42"/>
    <mergeCell ref="H42:H43"/>
    <mergeCell ref="I42:M42"/>
    <mergeCell ref="A74:J74"/>
    <mergeCell ref="A75:B75"/>
    <mergeCell ref="A76:T76"/>
    <mergeCell ref="N42:N43"/>
    <mergeCell ref="O42:S42"/>
    <mergeCell ref="C43:D43"/>
    <mergeCell ref="F43:G43"/>
    <mergeCell ref="I43:J43"/>
    <mergeCell ref="L43:M43"/>
    <mergeCell ref="O43:P43"/>
    <mergeCell ref="R43:S43"/>
    <mergeCell ref="A77:T77"/>
    <mergeCell ref="A78:A80"/>
    <mergeCell ref="B78:B80"/>
    <mergeCell ref="C78:S78"/>
    <mergeCell ref="T78:T80"/>
    <mergeCell ref="C79:G79"/>
    <mergeCell ref="H79:H80"/>
    <mergeCell ref="I79:M79"/>
    <mergeCell ref="N79:N80"/>
    <mergeCell ref="O79:S79"/>
    <mergeCell ref="O80:P80"/>
    <mergeCell ref="R80:S80"/>
    <mergeCell ref="L80:M80"/>
    <mergeCell ref="A111:J111"/>
    <mergeCell ref="A112:B112"/>
    <mergeCell ref="C80:D80"/>
    <mergeCell ref="F80:G80"/>
    <mergeCell ref="I80:J80"/>
    <mergeCell ref="A113:T113"/>
    <mergeCell ref="A114:T114"/>
    <mergeCell ref="A115:A117"/>
    <mergeCell ref="B115:B117"/>
    <mergeCell ref="C115:S115"/>
    <mergeCell ref="T115:T117"/>
    <mergeCell ref="C116:G116"/>
    <mergeCell ref="H116:H117"/>
    <mergeCell ref="I116:M116"/>
    <mergeCell ref="N116:N117"/>
    <mergeCell ref="A148:J148"/>
    <mergeCell ref="O116:S116"/>
    <mergeCell ref="C117:D117"/>
    <mergeCell ref="F117:G117"/>
    <mergeCell ref="I117:J117"/>
    <mergeCell ref="L117:M117"/>
    <mergeCell ref="O117:P117"/>
    <mergeCell ref="R117:S11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予算書</vt:lpstr>
      <vt:lpstr>決算書</vt:lpstr>
      <vt:lpstr>決算書（記入例）</vt:lpstr>
      <vt:lpstr>大会開催費</vt:lpstr>
      <vt:lpstr>補助金</vt:lpstr>
      <vt:lpstr>参加料</vt:lpstr>
      <vt:lpstr>雑収入</vt:lpstr>
      <vt:lpstr>謝金</vt:lpstr>
      <vt:lpstr>旅費</vt:lpstr>
      <vt:lpstr>報償費</vt:lpstr>
      <vt:lpstr>賃金</vt:lpstr>
      <vt:lpstr>消耗品費</vt:lpstr>
      <vt:lpstr>印刷製本費</vt:lpstr>
      <vt:lpstr>通信運搬費</vt:lpstr>
      <vt:lpstr>借損料</vt:lpstr>
      <vt:lpstr>会議費</vt:lpstr>
      <vt:lpstr>食料費</vt:lpstr>
      <vt:lpstr>雑費</vt:lpstr>
    </vt:vector>
  </TitlesOfParts>
  <Manager>事務局長</Manager>
  <Company>宮城県高等学校体育連盟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東北大会予算決算書</dc:title>
  <dc:creator>宮城県高体連事務局長　土生善弘</dc:creator>
  <cp:lastModifiedBy>宮城県高体連02</cp:lastModifiedBy>
  <cp:lastPrinted>2021-04-20T08:08:27Z</cp:lastPrinted>
  <dcterms:created xsi:type="dcterms:W3CDTF">2008-05-06T03:47:52Z</dcterms:created>
  <dcterms:modified xsi:type="dcterms:W3CDTF">2026-04-10T06:47:40Z</dcterms:modified>
</cp:coreProperties>
</file>