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ikuko\OneDrive\ドキュメント\県高文連\"/>
    </mc:Choice>
  </mc:AlternateContent>
  <xr:revisionPtr revIDLastSave="0" documentId="8_{9531A53C-538D-46B7-AE73-38B8EBEC88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納入書の入力について" sheetId="11" r:id="rId1"/>
    <sheet name="加盟校一覧" sheetId="13" r:id="rId2"/>
    <sheet name="１全日制" sheetId="4" r:id="rId3"/>
    <sheet name="２定時制" sheetId="9" r:id="rId4"/>
    <sheet name="3通信制" sheetId="10" r:id="rId5"/>
    <sheet name="4特別支援学校" sheetId="8" r:id="rId6"/>
  </sheets>
  <definedNames>
    <definedName name="_GoBack" localSheetId="0">納入書の入力について!$B$12</definedName>
    <definedName name="_xlnm.Print_Area" localSheetId="2">'１全日制'!$A$1:$H$26</definedName>
    <definedName name="_xlnm.Print_Area" localSheetId="3">'２定時制'!$A$1:$G$27</definedName>
    <definedName name="_xlnm.Print_Area" localSheetId="4">'3通信制'!$A$1:$G$27</definedName>
    <definedName name="_xlnm.Print_Area" localSheetId="5">'4特別支援学校'!$A$1:$G$26</definedName>
    <definedName name="_xlnm.Print_Area" localSheetId="1">加盟校一覧!$B$1:$C$65</definedName>
    <definedName name="_xlnm.Print_Area" localSheetId="0">納入書の入力について!$A$1:$K$48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4" l="1"/>
  <c r="G12" i="4" s="1"/>
  <c r="F13" i="9"/>
  <c r="G13" i="9" s="1"/>
  <c r="F13" i="10"/>
  <c r="G13" i="10" s="1"/>
  <c r="F12" i="8"/>
  <c r="G12" i="8" s="1"/>
  <c r="E14" i="10"/>
  <c r="D14" i="10"/>
  <c r="C14" i="10"/>
  <c r="B14" i="10"/>
  <c r="F12" i="10"/>
  <c r="G12" i="10" s="1"/>
  <c r="F11" i="10"/>
  <c r="G11" i="10" s="1"/>
  <c r="F10" i="10"/>
  <c r="G10" i="10" s="1"/>
  <c r="F9" i="10"/>
  <c r="G9" i="10" s="1"/>
  <c r="G14" i="10" s="1"/>
  <c r="E14" i="9"/>
  <c r="D14" i="9"/>
  <c r="C14" i="9"/>
  <c r="B14" i="9"/>
  <c r="F12" i="9"/>
  <c r="G12" i="9" s="1"/>
  <c r="F11" i="9"/>
  <c r="G11" i="9" s="1"/>
  <c r="F10" i="9"/>
  <c r="G10" i="9" s="1"/>
  <c r="F9" i="9"/>
  <c r="G9" i="9" s="1"/>
  <c r="G14" i="9" s="1"/>
  <c r="E13" i="8"/>
  <c r="D13" i="8"/>
  <c r="C13" i="8"/>
  <c r="B13" i="8"/>
  <c r="F11" i="8"/>
  <c r="G11" i="8" s="1"/>
  <c r="F10" i="8"/>
  <c r="G10" i="8" s="1"/>
  <c r="F9" i="8"/>
  <c r="C13" i="4"/>
  <c r="D13" i="4"/>
  <c r="E13" i="4"/>
  <c r="B13" i="4"/>
  <c r="F10" i="4"/>
  <c r="G10" i="4" s="1"/>
  <c r="F11" i="4"/>
  <c r="G11" i="4" s="1"/>
  <c r="F9" i="4"/>
  <c r="G9" i="4" s="1"/>
  <c r="G13" i="4" s="1"/>
  <c r="F13" i="8" l="1"/>
  <c r="G9" i="8"/>
  <c r="G13" i="8" s="1"/>
  <c r="G15" i="8" s="1"/>
  <c r="D2" i="8" s="1"/>
  <c r="G16" i="9"/>
  <c r="D2" i="9" s="1"/>
  <c r="G16" i="10"/>
  <c r="D2" i="10" s="1"/>
  <c r="F14" i="10"/>
  <c r="F14" i="9"/>
  <c r="F13" i="4"/>
  <c r="G15" i="4" l="1"/>
  <c r="D2" i="4" s="1"/>
</calcChain>
</file>

<file path=xl/sharedStrings.xml><?xml version="1.0" encoding="utf-8"?>
<sst xmlns="http://schemas.openxmlformats.org/spreadsheetml/2006/main" count="202" uniqueCount="114">
  <si>
    <t>1年</t>
    <rPh sb="1" eb="2">
      <t>ネン</t>
    </rPh>
    <phoneticPr fontId="1"/>
  </si>
  <si>
    <t>2年</t>
    <rPh sb="1" eb="2">
      <t>ネン</t>
    </rPh>
    <phoneticPr fontId="1"/>
  </si>
  <si>
    <t>3年</t>
    <rPh sb="1" eb="2">
      <t>ネン</t>
    </rPh>
    <phoneticPr fontId="1"/>
  </si>
  <si>
    <t>4年</t>
    <rPh sb="1" eb="2">
      <t>ネン</t>
    </rPh>
    <phoneticPr fontId="1"/>
  </si>
  <si>
    <t>教職員</t>
    <rPh sb="0" eb="3">
      <t>キョウショクイン</t>
    </rPh>
    <phoneticPr fontId="1"/>
  </si>
  <si>
    <t>計</t>
    <rPh sb="0" eb="1">
      <t>ケイ</t>
    </rPh>
    <phoneticPr fontId="1"/>
  </si>
  <si>
    <t>全日制</t>
    <rPh sb="0" eb="1">
      <t>ゼン</t>
    </rPh>
    <rPh sb="1" eb="2">
      <t>ニチ</t>
    </rPh>
    <rPh sb="2" eb="3">
      <t>セイ</t>
    </rPh>
    <phoneticPr fontId="1"/>
  </si>
  <si>
    <t>休学中の生徒数（B）</t>
    <rPh sb="0" eb="2">
      <t>キュウガク</t>
    </rPh>
    <rPh sb="2" eb="3">
      <t>ナカ</t>
    </rPh>
    <rPh sb="4" eb="6">
      <t>セイト</t>
    </rPh>
    <rPh sb="6" eb="7">
      <t>カズ</t>
    </rPh>
    <phoneticPr fontId="1"/>
  </si>
  <si>
    <t>納入金額</t>
    <rPh sb="0" eb="2">
      <t>ノウニュウ</t>
    </rPh>
    <rPh sb="2" eb="4">
      <t>キンガク</t>
    </rPh>
    <phoneticPr fontId="1"/>
  </si>
  <si>
    <t>教職員数</t>
    <rPh sb="0" eb="3">
      <t>キョウショクイン</t>
    </rPh>
    <rPh sb="3" eb="4">
      <t>カズ</t>
    </rPh>
    <phoneticPr fontId="1"/>
  </si>
  <si>
    <t>納　入　書　</t>
    <rPh sb="0" eb="1">
      <t>オサメ</t>
    </rPh>
    <rPh sb="2" eb="3">
      <t>イ</t>
    </rPh>
    <rPh sb="4" eb="5">
      <t>ショ</t>
    </rPh>
    <phoneticPr fontId="1"/>
  </si>
  <si>
    <r>
      <t>（</t>
    </r>
    <r>
      <rPr>
        <b/>
        <u/>
        <sz val="11"/>
        <color theme="1"/>
        <rFont val="游ゴシック"/>
        <family val="3"/>
        <charset val="128"/>
        <scheme val="minor"/>
      </rPr>
      <t>振込手数料を引いた金額</t>
    </r>
    <r>
      <rPr>
        <b/>
        <sz val="11"/>
        <color theme="1"/>
        <rFont val="游ゴシック"/>
        <family val="3"/>
        <charset val="128"/>
        <scheme val="minor"/>
      </rPr>
      <t>を記入してください。）</t>
    </r>
    <rPh sb="1" eb="3">
      <t>フリコミ</t>
    </rPh>
    <rPh sb="3" eb="6">
      <t>テスウリョウ</t>
    </rPh>
    <rPh sb="7" eb="8">
      <t>ヒ</t>
    </rPh>
    <rPh sb="10" eb="12">
      <t>キンガク</t>
    </rPh>
    <rPh sb="13" eb="15">
      <t>キニュウ</t>
    </rPh>
    <phoneticPr fontId="1"/>
  </si>
  <si>
    <t>在籍数（A)</t>
    <rPh sb="0" eb="2">
      <t>ザイセキ</t>
    </rPh>
    <rPh sb="2" eb="3">
      <t>スウ</t>
    </rPh>
    <phoneticPr fontId="1"/>
  </si>
  <si>
    <t>振　込　手　数　料</t>
    <rPh sb="0" eb="1">
      <t>シン</t>
    </rPh>
    <rPh sb="2" eb="3">
      <t>コ</t>
    </rPh>
    <rPh sb="4" eb="5">
      <t>テ</t>
    </rPh>
    <rPh sb="6" eb="7">
      <t>カズ</t>
    </rPh>
    <rPh sb="8" eb="9">
      <t>リョウ</t>
    </rPh>
    <phoneticPr fontId="1"/>
  </si>
  <si>
    <t>送　金　額（納入金額から振込手数料を差引いた金額）</t>
    <rPh sb="0" eb="1">
      <t>ソウ</t>
    </rPh>
    <rPh sb="2" eb="3">
      <t>カネ</t>
    </rPh>
    <rPh sb="4" eb="5">
      <t>ガク</t>
    </rPh>
    <rPh sb="6" eb="8">
      <t>ノウニュウ</t>
    </rPh>
    <rPh sb="8" eb="10">
      <t>キンガク</t>
    </rPh>
    <rPh sb="12" eb="14">
      <t>フリコミ</t>
    </rPh>
    <rPh sb="14" eb="17">
      <t>テスウリョウ</t>
    </rPh>
    <rPh sb="18" eb="20">
      <t>サシヒ</t>
    </rPh>
    <rPh sb="22" eb="24">
      <t>キンガク</t>
    </rPh>
    <phoneticPr fontId="1"/>
  </si>
  <si>
    <t>注意１：在籍数は5月1日現在です。</t>
    <rPh sb="0" eb="2">
      <t>チュウイ</t>
    </rPh>
    <rPh sb="4" eb="6">
      <t>ザイセキ</t>
    </rPh>
    <rPh sb="6" eb="7">
      <t>スウ</t>
    </rPh>
    <rPh sb="9" eb="10">
      <t>ガツ</t>
    </rPh>
    <rPh sb="11" eb="12">
      <t>ニチ</t>
    </rPh>
    <rPh sb="12" eb="14">
      <t>ゲンザイ</t>
    </rPh>
    <phoneticPr fontId="1"/>
  </si>
  <si>
    <t>注意２：５月1日現在休学中の生徒については、会費納入の必要はありません。</t>
    <rPh sb="0" eb="2">
      <t>チュウイ</t>
    </rPh>
    <rPh sb="5" eb="6">
      <t>ガツ</t>
    </rPh>
    <rPh sb="7" eb="8">
      <t>ニチ</t>
    </rPh>
    <rPh sb="8" eb="10">
      <t>ゲンザイ</t>
    </rPh>
    <rPh sb="10" eb="12">
      <t>キュウガク</t>
    </rPh>
    <rPh sb="12" eb="13">
      <t>ナカ</t>
    </rPh>
    <rPh sb="14" eb="16">
      <t>セイト</t>
    </rPh>
    <rPh sb="22" eb="24">
      <t>カイヒ</t>
    </rPh>
    <rPh sb="24" eb="26">
      <t>ノウニュウ</t>
    </rPh>
    <rPh sb="27" eb="29">
      <t>ヒツヨウ</t>
    </rPh>
    <phoneticPr fontId="1"/>
  </si>
  <si>
    <t>注意３：教職員の会費については、学校司書、産休育休中の職員は含みません。</t>
    <rPh sb="0" eb="2">
      <t>チュウイ</t>
    </rPh>
    <rPh sb="4" eb="7">
      <t>キョウショクイン</t>
    </rPh>
    <rPh sb="8" eb="10">
      <t>カイヒ</t>
    </rPh>
    <rPh sb="16" eb="18">
      <t>ガッコウ</t>
    </rPh>
    <rPh sb="18" eb="20">
      <t>シショ</t>
    </rPh>
    <rPh sb="21" eb="23">
      <t>サンキュウ</t>
    </rPh>
    <rPh sb="23" eb="25">
      <t>イクキュウ</t>
    </rPh>
    <rPh sb="25" eb="26">
      <t>ナカ</t>
    </rPh>
    <rPh sb="27" eb="29">
      <t>ショクイン</t>
    </rPh>
    <rPh sb="30" eb="31">
      <t>フク</t>
    </rPh>
    <phoneticPr fontId="1"/>
  </si>
  <si>
    <t>　</t>
    <phoneticPr fontId="1"/>
  </si>
  <si>
    <t>担当者・職・氏名</t>
    <rPh sb="0" eb="3">
      <t>タントウシャ</t>
    </rPh>
    <rPh sb="4" eb="5">
      <t>ショク</t>
    </rPh>
    <rPh sb="6" eb="8">
      <t>シメイ</t>
    </rPh>
    <phoneticPr fontId="1"/>
  </si>
  <si>
    <t>学　校　名</t>
    <rPh sb="0" eb="1">
      <t>マナブ</t>
    </rPh>
    <rPh sb="2" eb="3">
      <t>コウ</t>
    </rPh>
    <rPh sb="4" eb="5">
      <t>ナ</t>
    </rPh>
    <phoneticPr fontId="1"/>
  </si>
  <si>
    <t>校　長　名</t>
    <rPh sb="0" eb="1">
      <t>コウ</t>
    </rPh>
    <rPh sb="2" eb="3">
      <t>チョウ</t>
    </rPh>
    <rPh sb="4" eb="5">
      <t>メイ</t>
    </rPh>
    <phoneticPr fontId="1"/>
  </si>
  <si>
    <t>職　　　　氏名</t>
    <rPh sb="0" eb="1">
      <t>ショク</t>
    </rPh>
    <rPh sb="5" eb="7">
      <t>シメイ</t>
    </rPh>
    <phoneticPr fontId="1"/>
  </si>
  <si>
    <t>上記の通り送金いたします。　　　</t>
    <rPh sb="0" eb="2">
      <t>ジョウキ</t>
    </rPh>
    <rPh sb="3" eb="4">
      <t>トオ</t>
    </rPh>
    <rPh sb="5" eb="7">
      <t>ソウキン</t>
    </rPh>
    <phoneticPr fontId="1"/>
  </si>
  <si>
    <t>東日本大震災による避難生徒数（C）</t>
    <rPh sb="0" eb="1">
      <t>ヒガシ</t>
    </rPh>
    <rPh sb="1" eb="3">
      <t>ニホン</t>
    </rPh>
    <rPh sb="3" eb="6">
      <t>ダイシンサイ</t>
    </rPh>
    <rPh sb="9" eb="11">
      <t>ヒナン</t>
    </rPh>
    <rPh sb="11" eb="14">
      <t>セイトスウ</t>
    </rPh>
    <phoneticPr fontId="1"/>
  </si>
  <si>
    <t>会費納入者数（AーBーC）</t>
    <rPh sb="0" eb="2">
      <t>カイヒ</t>
    </rPh>
    <rPh sb="2" eb="4">
      <t>ノウニュウ</t>
    </rPh>
    <rPh sb="4" eb="5">
      <t>シャ</t>
    </rPh>
    <rPh sb="5" eb="6">
      <t>スウ</t>
    </rPh>
    <phoneticPr fontId="1"/>
  </si>
  <si>
    <t>送金額　一金　　　　　　　　　　　</t>
    <rPh sb="0" eb="2">
      <t>ソウキン</t>
    </rPh>
    <rPh sb="2" eb="3">
      <t>ガク</t>
    </rPh>
    <rPh sb="4" eb="5">
      <t>イチ</t>
    </rPh>
    <rPh sb="5" eb="6">
      <t>キン</t>
    </rPh>
    <phoneticPr fontId="1"/>
  </si>
  <si>
    <t>円也</t>
  </si>
  <si>
    <t>【特別支援学校】</t>
    <rPh sb="1" eb="3">
      <t>トクベツ</t>
    </rPh>
    <rPh sb="3" eb="5">
      <t>シエン</t>
    </rPh>
    <rPh sb="5" eb="7">
      <t>ガッコウ</t>
    </rPh>
    <phoneticPr fontId="1"/>
  </si>
  <si>
    <t>【全 日 制】</t>
    <rPh sb="1" eb="2">
      <t>ゼン</t>
    </rPh>
    <rPh sb="3" eb="4">
      <t>ニチ</t>
    </rPh>
    <rPh sb="5" eb="6">
      <t>セイ</t>
    </rPh>
    <phoneticPr fontId="1"/>
  </si>
  <si>
    <t>【定 時 制】</t>
    <rPh sb="1" eb="2">
      <t>テイ</t>
    </rPh>
    <rPh sb="3" eb="4">
      <t>トキ</t>
    </rPh>
    <rPh sb="5" eb="6">
      <t>セイ</t>
    </rPh>
    <phoneticPr fontId="1"/>
  </si>
  <si>
    <t>【通 信 制】</t>
    <rPh sb="1" eb="2">
      <t>ツウ</t>
    </rPh>
    <rPh sb="3" eb="4">
      <t>シン</t>
    </rPh>
    <rPh sb="5" eb="6">
      <t>セイ</t>
    </rPh>
    <phoneticPr fontId="1"/>
  </si>
  <si>
    <t>領収書の必要　（有　　無）＊どちらかに〇をつけてください。</t>
    <rPh sb="0" eb="3">
      <t>リョウシュウショ</t>
    </rPh>
    <rPh sb="4" eb="6">
      <t>ヒツヨウ</t>
    </rPh>
    <rPh sb="8" eb="9">
      <t>アリ</t>
    </rPh>
    <rPh sb="11" eb="12">
      <t>ナ</t>
    </rPh>
    <phoneticPr fontId="1"/>
  </si>
  <si>
    <t>高文連分担金の納入書の入力について</t>
    <rPh sb="0" eb="2">
      <t>コウブン</t>
    </rPh>
    <rPh sb="2" eb="3">
      <t>レン</t>
    </rPh>
    <rPh sb="3" eb="6">
      <t>ブンタンキン</t>
    </rPh>
    <rPh sb="7" eb="9">
      <t>ノウニュウ</t>
    </rPh>
    <rPh sb="9" eb="10">
      <t>ショ</t>
    </rPh>
    <rPh sb="11" eb="13">
      <t>ニュウリョク</t>
    </rPh>
    <phoneticPr fontId="1"/>
  </si>
  <si>
    <t>1）</t>
    <phoneticPr fontId="1"/>
  </si>
  <si>
    <t>課程別（１全日制・２定時制・３通信制・４特別支援学校）シートから自校の課程を選び入力ください。</t>
    <rPh sb="0" eb="2">
      <t>カテイ</t>
    </rPh>
    <rPh sb="2" eb="3">
      <t>ベツ</t>
    </rPh>
    <rPh sb="5" eb="8">
      <t>ゼンニチセイ</t>
    </rPh>
    <rPh sb="10" eb="12">
      <t>テイジ</t>
    </rPh>
    <rPh sb="12" eb="13">
      <t>セイ</t>
    </rPh>
    <rPh sb="15" eb="17">
      <t>ツウシン</t>
    </rPh>
    <rPh sb="17" eb="18">
      <t>セイ</t>
    </rPh>
    <rPh sb="20" eb="22">
      <t>トクベツ</t>
    </rPh>
    <rPh sb="22" eb="24">
      <t>シエン</t>
    </rPh>
    <rPh sb="24" eb="26">
      <t>ガッコウ</t>
    </rPh>
    <rPh sb="32" eb="34">
      <t>ジコウ</t>
    </rPh>
    <rPh sb="35" eb="37">
      <t>カテイ</t>
    </rPh>
    <rPh sb="38" eb="39">
      <t>エラ</t>
    </rPh>
    <rPh sb="40" eb="42">
      <t>ニュウリョク</t>
    </rPh>
    <phoneticPr fontId="1"/>
  </si>
  <si>
    <t>2）</t>
    <phoneticPr fontId="1"/>
  </si>
  <si>
    <t>入力個所は着色部分のみ数字を入力ください。納入金額が自動計算されます。</t>
    <rPh sb="0" eb="2">
      <t>ニュウリョク</t>
    </rPh>
    <rPh sb="2" eb="4">
      <t>カショ</t>
    </rPh>
    <rPh sb="5" eb="7">
      <t>チャクショク</t>
    </rPh>
    <rPh sb="7" eb="9">
      <t>ブブン</t>
    </rPh>
    <rPh sb="11" eb="13">
      <t>スウジ</t>
    </rPh>
    <rPh sb="14" eb="16">
      <t>ニュウリョク</t>
    </rPh>
    <rPh sb="21" eb="23">
      <t>ノウニュウ</t>
    </rPh>
    <rPh sb="23" eb="25">
      <t>キンガク</t>
    </rPh>
    <rPh sb="26" eb="28">
      <t>ジドウ</t>
    </rPh>
    <rPh sb="28" eb="30">
      <t>ケイサン</t>
    </rPh>
    <phoneticPr fontId="1"/>
  </si>
  <si>
    <t>※以下に依頼文コピーです。ご確認ください。</t>
    <rPh sb="1" eb="3">
      <t>イカ</t>
    </rPh>
    <rPh sb="4" eb="6">
      <t>イライ</t>
    </rPh>
    <rPh sb="6" eb="7">
      <t>ブン</t>
    </rPh>
    <rPh sb="14" eb="16">
      <t>カクニン</t>
    </rPh>
    <phoneticPr fontId="1"/>
  </si>
  <si>
    <t>高文連加盟校　</t>
    <rPh sb="0" eb="1">
      <t>コウ</t>
    </rPh>
    <rPh sb="1" eb="2">
      <t>ブン</t>
    </rPh>
    <rPh sb="2" eb="3">
      <t>レン</t>
    </rPh>
    <rPh sb="3" eb="5">
      <t>カメイ</t>
    </rPh>
    <rPh sb="5" eb="6">
      <t>コウ</t>
    </rPh>
    <phoneticPr fontId="10"/>
  </si>
  <si>
    <t>Ｎｏ．</t>
    <phoneticPr fontId="10"/>
  </si>
  <si>
    <t>学校名</t>
    <rPh sb="0" eb="2">
      <t>ガッコウ</t>
    </rPh>
    <rPh sb="2" eb="3">
      <t>メイ</t>
    </rPh>
    <phoneticPr fontId="10"/>
  </si>
  <si>
    <t>山形県立山形東高等学校</t>
    <rPh sb="0" eb="4">
      <t>ヤリ</t>
    </rPh>
    <rPh sb="4" eb="6">
      <t>ヤマガタ</t>
    </rPh>
    <rPh sb="6" eb="7">
      <t>ヒガシ</t>
    </rPh>
    <rPh sb="7" eb="11">
      <t>コ</t>
    </rPh>
    <phoneticPr fontId="10"/>
  </si>
  <si>
    <t>山形県立山形南高等学校</t>
    <rPh sb="0" eb="4">
      <t>ヤリ</t>
    </rPh>
    <rPh sb="4" eb="6">
      <t>ヤマガタ</t>
    </rPh>
    <rPh sb="6" eb="7">
      <t>ミナミ</t>
    </rPh>
    <rPh sb="7" eb="11">
      <t>コ</t>
    </rPh>
    <phoneticPr fontId="10"/>
  </si>
  <si>
    <t>山形県立山形西高等学校</t>
    <rPh sb="0" eb="4">
      <t>ヤリ</t>
    </rPh>
    <rPh sb="4" eb="6">
      <t>ヤ</t>
    </rPh>
    <rPh sb="6" eb="7">
      <t>ニシ</t>
    </rPh>
    <rPh sb="7" eb="11">
      <t>コ</t>
    </rPh>
    <phoneticPr fontId="10"/>
  </si>
  <si>
    <t>山形県立山形北高等学校</t>
    <rPh sb="0" eb="4">
      <t>ヤリ</t>
    </rPh>
    <rPh sb="4" eb="6">
      <t>ヤ</t>
    </rPh>
    <rPh sb="6" eb="7">
      <t>キタ</t>
    </rPh>
    <rPh sb="7" eb="11">
      <t>コ</t>
    </rPh>
    <phoneticPr fontId="10"/>
  </si>
  <si>
    <t>山形県立山形工業高等学校</t>
    <rPh sb="0" eb="4">
      <t>ヤリ</t>
    </rPh>
    <rPh sb="4" eb="6">
      <t>ヤ</t>
    </rPh>
    <rPh sb="6" eb="8">
      <t>コウギョウ</t>
    </rPh>
    <rPh sb="8" eb="12">
      <t>コ</t>
    </rPh>
    <phoneticPr fontId="10"/>
  </si>
  <si>
    <t>山形県立山形中央高等学校</t>
    <rPh sb="0" eb="4">
      <t>ヤリ</t>
    </rPh>
    <rPh sb="4" eb="6">
      <t>ヤ</t>
    </rPh>
    <rPh sb="6" eb="8">
      <t>チュウオウ</t>
    </rPh>
    <rPh sb="8" eb="12">
      <t>コ</t>
    </rPh>
    <phoneticPr fontId="10"/>
  </si>
  <si>
    <t>山形県立霞城学園高等学校Ⅰ～Ⅲ部</t>
    <rPh sb="0" eb="4">
      <t>ヤリ</t>
    </rPh>
    <rPh sb="4" eb="6">
      <t>カスミシロ</t>
    </rPh>
    <rPh sb="6" eb="8">
      <t>ガクエン</t>
    </rPh>
    <rPh sb="8" eb="12">
      <t>コ</t>
    </rPh>
    <rPh sb="15" eb="16">
      <t>ブ</t>
    </rPh>
    <phoneticPr fontId="10"/>
  </si>
  <si>
    <t>山形県立霞城学園高等学校Ⅳ部</t>
    <rPh sb="0" eb="4">
      <t>ヤリ</t>
    </rPh>
    <rPh sb="4" eb="6">
      <t>カスミシロ</t>
    </rPh>
    <rPh sb="6" eb="8">
      <t>ガクエン</t>
    </rPh>
    <rPh sb="8" eb="12">
      <t>コ</t>
    </rPh>
    <rPh sb="13" eb="14">
      <t>ブ</t>
    </rPh>
    <phoneticPr fontId="10"/>
  </si>
  <si>
    <t>山形県立上山明新館高等学校</t>
    <rPh sb="0" eb="4">
      <t>ヤリ</t>
    </rPh>
    <rPh sb="4" eb="6">
      <t>カミノヤマ</t>
    </rPh>
    <rPh sb="6" eb="9">
      <t>メイシンカン</t>
    </rPh>
    <rPh sb="9" eb="13">
      <t>コ</t>
    </rPh>
    <phoneticPr fontId="10"/>
  </si>
  <si>
    <t>山形県立天童高等学校</t>
    <rPh sb="0" eb="4">
      <t>ヤリ</t>
    </rPh>
    <rPh sb="4" eb="6">
      <t>テンドウ</t>
    </rPh>
    <rPh sb="6" eb="10">
      <t>コ</t>
    </rPh>
    <phoneticPr fontId="10"/>
  </si>
  <si>
    <t>山形県立山辺高等学校</t>
    <rPh sb="0" eb="4">
      <t>ヤリ</t>
    </rPh>
    <rPh sb="4" eb="6">
      <t>ヤマノベ</t>
    </rPh>
    <rPh sb="6" eb="10">
      <t>コ</t>
    </rPh>
    <phoneticPr fontId="10"/>
  </si>
  <si>
    <t>山形県立寒河江高等学校</t>
    <rPh sb="0" eb="4">
      <t>ヤリ</t>
    </rPh>
    <rPh sb="4" eb="7">
      <t>サガエ</t>
    </rPh>
    <rPh sb="7" eb="11">
      <t>コ</t>
    </rPh>
    <phoneticPr fontId="10"/>
  </si>
  <si>
    <t>山形県立寒河江工業高等学校</t>
    <rPh sb="0" eb="4">
      <t>ヤリ</t>
    </rPh>
    <rPh sb="4" eb="7">
      <t>サガエ</t>
    </rPh>
    <rPh sb="7" eb="9">
      <t>コウギョウ</t>
    </rPh>
    <rPh sb="9" eb="13">
      <t>コ</t>
    </rPh>
    <phoneticPr fontId="10"/>
  </si>
  <si>
    <t>山形県立谷地高等学校</t>
    <rPh sb="0" eb="4">
      <t>ヤリ</t>
    </rPh>
    <rPh sb="4" eb="6">
      <t>ヤチ</t>
    </rPh>
    <rPh sb="6" eb="10">
      <t>コ</t>
    </rPh>
    <phoneticPr fontId="10"/>
  </si>
  <si>
    <t>山形県立左沢高等学校</t>
    <rPh sb="0" eb="4">
      <t>ヤリ</t>
    </rPh>
    <rPh sb="4" eb="6">
      <t>アテラザワ</t>
    </rPh>
    <rPh sb="6" eb="10">
      <t>コ</t>
    </rPh>
    <phoneticPr fontId="10"/>
  </si>
  <si>
    <t>山形県立北村山高等学校</t>
    <rPh sb="0" eb="4">
      <t>ヤリ</t>
    </rPh>
    <rPh sb="4" eb="5">
      <t>キタ</t>
    </rPh>
    <rPh sb="5" eb="7">
      <t>ムラヤマ</t>
    </rPh>
    <rPh sb="7" eb="11">
      <t>コ</t>
    </rPh>
    <phoneticPr fontId="10"/>
  </si>
  <si>
    <t>山形県立新庄神室産業高等学校</t>
    <rPh sb="0" eb="4">
      <t>ヤリ</t>
    </rPh>
    <rPh sb="4" eb="6">
      <t>シンジョウ</t>
    </rPh>
    <rPh sb="6" eb="8">
      <t>カムロ</t>
    </rPh>
    <rPh sb="8" eb="10">
      <t>サンギョウ</t>
    </rPh>
    <rPh sb="10" eb="14">
      <t>コ</t>
    </rPh>
    <phoneticPr fontId="10"/>
  </si>
  <si>
    <t>山形県立新庄神室産業高等学校　真室川校</t>
    <rPh sb="0" eb="4">
      <t>ヤリ</t>
    </rPh>
    <rPh sb="4" eb="6">
      <t>シンジョウ</t>
    </rPh>
    <rPh sb="6" eb="8">
      <t>カムロ</t>
    </rPh>
    <rPh sb="8" eb="10">
      <t>サンギョウ</t>
    </rPh>
    <rPh sb="10" eb="12">
      <t>コウトウ</t>
    </rPh>
    <rPh sb="12" eb="14">
      <t>ガッコウ</t>
    </rPh>
    <rPh sb="15" eb="18">
      <t>マムロガワ</t>
    </rPh>
    <rPh sb="18" eb="19">
      <t>コウ</t>
    </rPh>
    <phoneticPr fontId="10"/>
  </si>
  <si>
    <t>山形県立米沢興譲館高等学校</t>
    <rPh sb="0" eb="4">
      <t>ヤリ</t>
    </rPh>
    <rPh sb="4" eb="6">
      <t>ヨネザワ</t>
    </rPh>
    <rPh sb="6" eb="9">
      <t>コウジョウカン</t>
    </rPh>
    <rPh sb="9" eb="13">
      <t>コ</t>
    </rPh>
    <phoneticPr fontId="10"/>
  </si>
  <si>
    <t>山形県立米沢東高等学校</t>
    <rPh sb="0" eb="4">
      <t>ヤリ</t>
    </rPh>
    <rPh sb="4" eb="6">
      <t>ヨネザワ</t>
    </rPh>
    <rPh sb="6" eb="7">
      <t>ヒガシ</t>
    </rPh>
    <rPh sb="7" eb="11">
      <t>コ</t>
    </rPh>
    <phoneticPr fontId="10"/>
  </si>
  <si>
    <t>山形県立置賜農業高等学校</t>
    <rPh sb="0" eb="4">
      <t>ヤリ</t>
    </rPh>
    <rPh sb="4" eb="6">
      <t>オイタマ</t>
    </rPh>
    <rPh sb="6" eb="8">
      <t>ノウギョウ</t>
    </rPh>
    <rPh sb="8" eb="12">
      <t>コ</t>
    </rPh>
    <phoneticPr fontId="10"/>
  </si>
  <si>
    <t>山形県立南陽高等学校</t>
    <rPh sb="0" eb="4">
      <t>ヤリ</t>
    </rPh>
    <rPh sb="4" eb="6">
      <t>ナンヨウ</t>
    </rPh>
    <rPh sb="6" eb="10">
      <t>コ</t>
    </rPh>
    <phoneticPr fontId="10"/>
  </si>
  <si>
    <t>山形県立高畠高等学校</t>
    <rPh sb="0" eb="4">
      <t>ヤリ</t>
    </rPh>
    <rPh sb="4" eb="6">
      <t>タカハタ</t>
    </rPh>
    <rPh sb="6" eb="10">
      <t>コ</t>
    </rPh>
    <phoneticPr fontId="10"/>
  </si>
  <si>
    <t>山形県立長井高等学校</t>
    <rPh sb="0" eb="4">
      <t>ヤリ</t>
    </rPh>
    <rPh sb="4" eb="6">
      <t>ナガイ</t>
    </rPh>
    <rPh sb="6" eb="10">
      <t>コ</t>
    </rPh>
    <phoneticPr fontId="10"/>
  </si>
  <si>
    <t>山形県立長井工業高等学校</t>
    <rPh sb="0" eb="4">
      <t>ヤリ</t>
    </rPh>
    <rPh sb="4" eb="6">
      <t>ナガイ</t>
    </rPh>
    <rPh sb="6" eb="8">
      <t>コウギョウ</t>
    </rPh>
    <rPh sb="8" eb="12">
      <t>コ</t>
    </rPh>
    <phoneticPr fontId="10"/>
  </si>
  <si>
    <t>山形県立荒砥高等学校</t>
    <rPh sb="0" eb="4">
      <t>ヤリ</t>
    </rPh>
    <rPh sb="4" eb="6">
      <t>アラト</t>
    </rPh>
    <rPh sb="6" eb="10">
      <t>コ</t>
    </rPh>
    <phoneticPr fontId="10"/>
  </si>
  <si>
    <t>山形県立小国高等学校</t>
    <rPh sb="0" eb="4">
      <t>ヤリ</t>
    </rPh>
    <rPh sb="4" eb="6">
      <t>オグニ</t>
    </rPh>
    <rPh sb="6" eb="10">
      <t>コ</t>
    </rPh>
    <phoneticPr fontId="10"/>
  </si>
  <si>
    <t>山形県立鶴岡工業高等学校</t>
    <rPh sb="0" eb="4">
      <t>ヤリ</t>
    </rPh>
    <rPh sb="4" eb="6">
      <t>ツルオカ</t>
    </rPh>
    <rPh sb="6" eb="8">
      <t>コウギョウ</t>
    </rPh>
    <rPh sb="8" eb="12">
      <t>コ</t>
    </rPh>
    <phoneticPr fontId="10"/>
  </si>
  <si>
    <t>山形県立鶴岡中央高等学校</t>
    <rPh sb="0" eb="4">
      <t>ヤマガタケンリツ</t>
    </rPh>
    <rPh sb="4" eb="6">
      <t>ツルオカ</t>
    </rPh>
    <rPh sb="6" eb="8">
      <t>チュウオウ</t>
    </rPh>
    <rPh sb="8" eb="10">
      <t>コウトウ</t>
    </rPh>
    <rPh sb="10" eb="12">
      <t>ガッコウ</t>
    </rPh>
    <phoneticPr fontId="10"/>
  </si>
  <si>
    <t>山形県立加茂水産高等学校</t>
    <rPh sb="0" eb="4">
      <t>ヤリ</t>
    </rPh>
    <rPh sb="4" eb="6">
      <t>カモ</t>
    </rPh>
    <rPh sb="6" eb="8">
      <t>スイサン</t>
    </rPh>
    <rPh sb="8" eb="12">
      <t>コ</t>
    </rPh>
    <phoneticPr fontId="10"/>
  </si>
  <si>
    <t>山形県立庄内農業高等学校</t>
    <rPh sb="0" eb="4">
      <t>ヤリ</t>
    </rPh>
    <rPh sb="4" eb="6">
      <t>ショウナイ</t>
    </rPh>
    <rPh sb="6" eb="8">
      <t>ノウギョウ</t>
    </rPh>
    <rPh sb="8" eb="12">
      <t>コ</t>
    </rPh>
    <phoneticPr fontId="10"/>
  </si>
  <si>
    <t>山形県立庄内総合高等学校</t>
    <rPh sb="0" eb="4">
      <t>ヤリ</t>
    </rPh>
    <rPh sb="4" eb="6">
      <t>ショウナイ</t>
    </rPh>
    <rPh sb="6" eb="8">
      <t>ソウゴウ</t>
    </rPh>
    <rPh sb="8" eb="12">
      <t>コ</t>
    </rPh>
    <phoneticPr fontId="10"/>
  </si>
  <si>
    <t>山形県立酒田東高等学校</t>
    <rPh sb="0" eb="4">
      <t>ヤリ</t>
    </rPh>
    <rPh sb="4" eb="6">
      <t>サカタ</t>
    </rPh>
    <rPh sb="6" eb="7">
      <t>ヒガシ</t>
    </rPh>
    <rPh sb="7" eb="11">
      <t>コ</t>
    </rPh>
    <phoneticPr fontId="10"/>
  </si>
  <si>
    <t>山形県立酒田西高等学校　</t>
    <rPh sb="0" eb="4">
      <t>ヤリ</t>
    </rPh>
    <rPh sb="4" eb="6">
      <t>サカタ</t>
    </rPh>
    <rPh sb="6" eb="7">
      <t>ニシ</t>
    </rPh>
    <rPh sb="7" eb="11">
      <t>コ</t>
    </rPh>
    <phoneticPr fontId="10"/>
  </si>
  <si>
    <t>山形県立酒田西高等学校　定時制</t>
    <rPh sb="0" eb="4">
      <t>ヤマガタケンリツ</t>
    </rPh>
    <rPh sb="4" eb="6">
      <t>サカタ</t>
    </rPh>
    <rPh sb="6" eb="7">
      <t>ニシ</t>
    </rPh>
    <rPh sb="7" eb="9">
      <t>コウトウ</t>
    </rPh>
    <rPh sb="9" eb="11">
      <t>ガッコウ</t>
    </rPh>
    <rPh sb="12" eb="15">
      <t>テイジセイ</t>
    </rPh>
    <phoneticPr fontId="10"/>
  </si>
  <si>
    <t>山形県立酒田光陵高等学校</t>
    <rPh sb="0" eb="4">
      <t>ヤリ</t>
    </rPh>
    <rPh sb="4" eb="6">
      <t>サカタ</t>
    </rPh>
    <rPh sb="6" eb="8">
      <t>コウリョウ</t>
    </rPh>
    <rPh sb="8" eb="12">
      <t>コ</t>
    </rPh>
    <phoneticPr fontId="10"/>
  </si>
  <si>
    <t>山形県立遊佐高等学校</t>
    <rPh sb="0" eb="4">
      <t>ヤリ</t>
    </rPh>
    <rPh sb="4" eb="6">
      <t>ユザ</t>
    </rPh>
    <rPh sb="6" eb="10">
      <t>コ</t>
    </rPh>
    <phoneticPr fontId="10"/>
  </si>
  <si>
    <t>山形市立商業高等学校</t>
    <rPh sb="0" eb="2">
      <t>ヤマガタ</t>
    </rPh>
    <rPh sb="2" eb="4">
      <t>シリツ</t>
    </rPh>
    <rPh sb="4" eb="6">
      <t>ショウギョウ</t>
    </rPh>
    <rPh sb="6" eb="10">
      <t>コ</t>
    </rPh>
    <phoneticPr fontId="10"/>
  </si>
  <si>
    <t>山形学院高等学校</t>
    <rPh sb="0" eb="2">
      <t>ヤ</t>
    </rPh>
    <rPh sb="2" eb="4">
      <t>ガクイン</t>
    </rPh>
    <rPh sb="4" eb="8">
      <t>コ</t>
    </rPh>
    <phoneticPr fontId="10"/>
  </si>
  <si>
    <t>日本大学山形高等学校</t>
    <rPh sb="0" eb="2">
      <t>ニホン</t>
    </rPh>
    <rPh sb="2" eb="4">
      <t>ダイガク</t>
    </rPh>
    <rPh sb="4" eb="6">
      <t>ヤ</t>
    </rPh>
    <rPh sb="6" eb="10">
      <t>コ</t>
    </rPh>
    <phoneticPr fontId="10"/>
  </si>
  <si>
    <t>山形明正高等学校</t>
    <rPh sb="0" eb="2">
      <t>ヤマガタ</t>
    </rPh>
    <rPh sb="2" eb="3">
      <t>メイ</t>
    </rPh>
    <rPh sb="3" eb="4">
      <t>セイ</t>
    </rPh>
    <rPh sb="4" eb="8">
      <t>コ</t>
    </rPh>
    <phoneticPr fontId="10"/>
  </si>
  <si>
    <t>創学館高等学校</t>
    <rPh sb="0" eb="1">
      <t>キズ</t>
    </rPh>
    <rPh sb="1" eb="3">
      <t>ガッカン</t>
    </rPh>
    <rPh sb="3" eb="7">
      <t>コ</t>
    </rPh>
    <phoneticPr fontId="10"/>
  </si>
  <si>
    <t>東海大学山形高等学校</t>
    <rPh sb="0" eb="2">
      <t>トウカイ</t>
    </rPh>
    <rPh sb="2" eb="4">
      <t>ダイガク</t>
    </rPh>
    <rPh sb="4" eb="6">
      <t>ヤ</t>
    </rPh>
    <rPh sb="6" eb="10">
      <t>コ</t>
    </rPh>
    <phoneticPr fontId="10"/>
  </si>
  <si>
    <t>新庄東高等学校</t>
    <rPh sb="0" eb="2">
      <t>シンジョウ</t>
    </rPh>
    <rPh sb="2" eb="3">
      <t>ヒガシ</t>
    </rPh>
    <rPh sb="3" eb="7">
      <t>コ</t>
    </rPh>
    <phoneticPr fontId="10"/>
  </si>
  <si>
    <t>九里学園高等学校</t>
    <rPh sb="0" eb="8">
      <t>クノリ</t>
    </rPh>
    <phoneticPr fontId="10"/>
  </si>
  <si>
    <t>米沢中央高等学校</t>
    <rPh sb="0" eb="2">
      <t>ヨネザワ</t>
    </rPh>
    <rPh sb="2" eb="4">
      <t>チュウオウ</t>
    </rPh>
    <rPh sb="4" eb="8">
      <t>コ</t>
    </rPh>
    <phoneticPr fontId="10"/>
  </si>
  <si>
    <t>羽黒高等学校</t>
    <rPh sb="0" eb="2">
      <t>ハグロ</t>
    </rPh>
    <rPh sb="2" eb="6">
      <t>コ</t>
    </rPh>
    <phoneticPr fontId="10"/>
  </si>
  <si>
    <t>鶴岡東高等学校</t>
    <rPh sb="0" eb="2">
      <t>ツルオカ</t>
    </rPh>
    <rPh sb="2" eb="3">
      <t>ヒガシ</t>
    </rPh>
    <rPh sb="3" eb="7">
      <t>コ</t>
    </rPh>
    <phoneticPr fontId="10"/>
  </si>
  <si>
    <t>酒田南高等学校</t>
    <rPh sb="0" eb="2">
      <t>サカタ</t>
    </rPh>
    <rPh sb="2" eb="3">
      <t>ミナミ</t>
    </rPh>
    <rPh sb="3" eb="7">
      <t>コ</t>
    </rPh>
    <phoneticPr fontId="10"/>
  </si>
  <si>
    <t>山形県立鶴岡高等養護学校</t>
    <rPh sb="0" eb="4">
      <t>ヤリ</t>
    </rPh>
    <rPh sb="4" eb="6">
      <t>ツルオカ</t>
    </rPh>
    <rPh sb="6" eb="8">
      <t>コウトウ</t>
    </rPh>
    <rPh sb="8" eb="10">
      <t>ヨウゴ</t>
    </rPh>
    <rPh sb="10" eb="12">
      <t>ガッコウ</t>
    </rPh>
    <phoneticPr fontId="10"/>
  </si>
  <si>
    <t>惺山高等学校</t>
    <rPh sb="0" eb="1">
      <t>セイ</t>
    </rPh>
    <rPh sb="1" eb="2">
      <t>ヤマ</t>
    </rPh>
    <rPh sb="2" eb="6">
      <t>コ</t>
    </rPh>
    <phoneticPr fontId="10"/>
  </si>
  <si>
    <t>山形県立庄内総合高等学校  定時制</t>
    <rPh sb="0" eb="4">
      <t>ヤリ</t>
    </rPh>
    <rPh sb="4" eb="6">
      <t>ショウナイ</t>
    </rPh>
    <rPh sb="6" eb="8">
      <t>ソウゴウ</t>
    </rPh>
    <rPh sb="8" eb="12">
      <t>コ</t>
    </rPh>
    <rPh sb="14" eb="17">
      <t>テイジセイ</t>
    </rPh>
    <phoneticPr fontId="10"/>
  </si>
  <si>
    <t>山形県立庄内総合高等学校　通信制</t>
    <rPh sb="0" eb="4">
      <t>ヤリ</t>
    </rPh>
    <rPh sb="4" eb="6">
      <t>ショウナイ</t>
    </rPh>
    <rPh sb="6" eb="8">
      <t>ソウゴウ</t>
    </rPh>
    <rPh sb="8" eb="12">
      <t>コ</t>
    </rPh>
    <rPh sb="13" eb="16">
      <t>ツウシンセイ</t>
    </rPh>
    <phoneticPr fontId="10"/>
  </si>
  <si>
    <t>定時制</t>
    <rPh sb="0" eb="2">
      <t>テイジ</t>
    </rPh>
    <rPh sb="2" eb="3">
      <t>セイ</t>
    </rPh>
    <phoneticPr fontId="1"/>
  </si>
  <si>
    <t>通信制</t>
    <rPh sb="0" eb="2">
      <t>ツウシン</t>
    </rPh>
    <rPh sb="2" eb="3">
      <t>セイ</t>
    </rPh>
    <phoneticPr fontId="1"/>
  </si>
  <si>
    <t>特別支援学校</t>
    <rPh sb="0" eb="2">
      <t>トクベツ</t>
    </rPh>
    <rPh sb="2" eb="4">
      <t>シエン</t>
    </rPh>
    <rPh sb="4" eb="6">
      <t>ガッコウ</t>
    </rPh>
    <phoneticPr fontId="1"/>
  </si>
  <si>
    <t>山形県立致道館高等学校</t>
    <rPh sb="0" eb="4">
      <t>ヤリ</t>
    </rPh>
    <rPh sb="4" eb="7">
      <t>チドウカン</t>
    </rPh>
    <rPh sb="7" eb="11">
      <t>コ</t>
    </rPh>
    <phoneticPr fontId="10"/>
  </si>
  <si>
    <t>山形県立米沢鶴城高等学校</t>
    <rPh sb="0" eb="4">
      <t>ヤリ</t>
    </rPh>
    <rPh sb="4" eb="6">
      <t>ヨネザワ</t>
    </rPh>
    <rPh sb="6" eb="8">
      <t>カクジョウ</t>
    </rPh>
    <rPh sb="8" eb="12">
      <t>コ</t>
    </rPh>
    <phoneticPr fontId="10"/>
  </si>
  <si>
    <t>山形県立米沢鶴城高等学校　定時制</t>
    <rPh sb="0" eb="4">
      <t>ヤリ</t>
    </rPh>
    <rPh sb="4" eb="6">
      <t>ヨネザワ</t>
    </rPh>
    <rPh sb="6" eb="8">
      <t>カクジョウ</t>
    </rPh>
    <rPh sb="8" eb="12">
      <t>コ</t>
    </rPh>
    <rPh sb="13" eb="16">
      <t>テイジセイ</t>
    </rPh>
    <phoneticPr fontId="10"/>
  </si>
  <si>
    <t>東北文教大学山形城北高等学校</t>
    <rPh sb="0" eb="6">
      <t>トウホクブンキョウダイガク</t>
    </rPh>
    <rPh sb="6" eb="8">
      <t>ヤ</t>
    </rPh>
    <rPh sb="8" eb="10">
      <t>ジョウホク</t>
    </rPh>
    <rPh sb="10" eb="14">
      <t>コ</t>
    </rPh>
    <phoneticPr fontId="10"/>
  </si>
  <si>
    <t>但し、山形県高等学校文化連盟　令和８年度（2026）会費</t>
    <rPh sb="0" eb="1">
      <t>タダ</t>
    </rPh>
    <rPh sb="3" eb="5">
      <t>ヤマガタ</t>
    </rPh>
    <rPh sb="5" eb="6">
      <t>ケン</t>
    </rPh>
    <rPh sb="6" eb="8">
      <t>コウトウ</t>
    </rPh>
    <rPh sb="8" eb="10">
      <t>ガッコウ</t>
    </rPh>
    <rPh sb="10" eb="12">
      <t>ブンカ</t>
    </rPh>
    <rPh sb="12" eb="14">
      <t>レンメイ</t>
    </rPh>
    <rPh sb="15" eb="17">
      <t>レイワ</t>
    </rPh>
    <rPh sb="18" eb="20">
      <t>ヘイネンド</t>
    </rPh>
    <rPh sb="26" eb="28">
      <t>カイヒ</t>
    </rPh>
    <phoneticPr fontId="1"/>
  </si>
  <si>
    <t>令和８年　　　　　月　　　　　日</t>
    <rPh sb="0" eb="2">
      <t>レイワ</t>
    </rPh>
    <rPh sb="3" eb="4">
      <t>ネン</t>
    </rPh>
    <rPh sb="9" eb="10">
      <t>ガツ</t>
    </rPh>
    <rPh sb="15" eb="16">
      <t>ニチ</t>
    </rPh>
    <phoneticPr fontId="1"/>
  </si>
  <si>
    <t>山形県立新庄志誠館高等学校</t>
    <rPh sb="0" eb="4">
      <t>ヤリ</t>
    </rPh>
    <rPh sb="4" eb="6">
      <t>シンジョウ</t>
    </rPh>
    <rPh sb="6" eb="7">
      <t>ココロザシ</t>
    </rPh>
    <rPh sb="7" eb="8">
      <t>マコト</t>
    </rPh>
    <rPh sb="8" eb="9">
      <t>ヤカタ</t>
    </rPh>
    <rPh sb="9" eb="13">
      <t>コ</t>
    </rPh>
    <phoneticPr fontId="10"/>
  </si>
  <si>
    <t>山形県立新庄志誠館高等学校　定時制</t>
    <rPh sb="0" eb="4">
      <t>ヤリ</t>
    </rPh>
    <rPh sb="4" eb="6">
      <t>シンジョウ</t>
    </rPh>
    <rPh sb="6" eb="7">
      <t>ココロザシ</t>
    </rPh>
    <rPh sb="7" eb="8">
      <t>マコト</t>
    </rPh>
    <rPh sb="8" eb="9">
      <t>ヤカタ</t>
    </rPh>
    <rPh sb="9" eb="13">
      <t>コ</t>
    </rPh>
    <rPh sb="14" eb="17">
      <t>テイジセイ</t>
    </rPh>
    <phoneticPr fontId="10"/>
  </si>
  <si>
    <t>山形県立新庄志誠館高等学校　最上校</t>
    <rPh sb="0" eb="4">
      <t>ヤリ</t>
    </rPh>
    <rPh sb="4" eb="6">
      <t>シンジョウ</t>
    </rPh>
    <rPh sb="6" eb="7">
      <t>ココロザシ</t>
    </rPh>
    <rPh sb="7" eb="8">
      <t>マコト</t>
    </rPh>
    <rPh sb="8" eb="9">
      <t>ヤカタ</t>
    </rPh>
    <rPh sb="9" eb="13">
      <t>コ</t>
    </rPh>
    <rPh sb="14" eb="16">
      <t>モガミ</t>
    </rPh>
    <rPh sb="16" eb="17">
      <t>コウ</t>
    </rPh>
    <phoneticPr fontId="10"/>
  </si>
  <si>
    <t>山形県立新庄神室産業高等学校　金山校</t>
    <rPh sb="0" eb="4">
      <t>ヤマガタケンリツ</t>
    </rPh>
    <rPh sb="4" eb="6">
      <t>シンジョウ</t>
    </rPh>
    <rPh sb="6" eb="8">
      <t>カムロ</t>
    </rPh>
    <rPh sb="8" eb="10">
      <t>サンギョウ</t>
    </rPh>
    <rPh sb="10" eb="12">
      <t>コウトウ</t>
    </rPh>
    <rPh sb="12" eb="14">
      <t>ガッコウ</t>
    </rPh>
    <rPh sb="15" eb="17">
      <t>カネヤマ</t>
    </rPh>
    <rPh sb="17" eb="18">
      <t>コウ</t>
    </rPh>
    <phoneticPr fontId="10"/>
  </si>
  <si>
    <t>山形県立東桜学館高等学校</t>
    <phoneticPr fontId="10"/>
  </si>
  <si>
    <t>山形県立村山産業高等学校</t>
    <phoneticPr fontId="10"/>
  </si>
  <si>
    <t xml:space="preserve">                                                                                             </t>
    <phoneticPr fontId="10"/>
  </si>
  <si>
    <t>3）</t>
    <phoneticPr fontId="1"/>
  </si>
  <si>
    <t>入力したシートをPDFファイルで保存する際に、</t>
    <rPh sb="0" eb="2">
      <t>ニュウリョク</t>
    </rPh>
    <rPh sb="20" eb="21">
      <t>サイ</t>
    </rPh>
    <phoneticPr fontId="1"/>
  </si>
  <si>
    <t>【加盟校No・学校名】を【加盟校一覧シートのNo・振込時の略称】に変えて保存してください。</t>
    <rPh sb="1" eb="4">
      <t>カメイコウ</t>
    </rPh>
    <rPh sb="7" eb="10">
      <t>ガッコウメイ</t>
    </rPh>
    <rPh sb="33" eb="34">
      <t>カ</t>
    </rPh>
    <rPh sb="36" eb="38">
      <t>ホゾン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</si>
</sst>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4" xfId="0" applyFill="1" applyBorder="1">
      <alignment vertical="center"/>
    </xf>
    <xf numFmtId="0" fontId="0" fillId="0" borderId="4" xfId="0" applyBorder="1">
      <alignment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>
      <alignment vertical="center"/>
    </xf>
    <xf numFmtId="5" fontId="0" fillId="0" borderId="4" xfId="0" applyNumberFormat="1" applyBorder="1">
      <alignment vertical="center"/>
    </xf>
    <xf numFmtId="0" fontId="0" fillId="0" borderId="4" xfId="0" applyBorder="1" applyAlignment="1">
      <alignment vertical="center" shrinkToFit="1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0" xfId="0" applyAlignment="1">
      <alignment horizontal="left" vertical="center"/>
    </xf>
    <xf numFmtId="0" fontId="0" fillId="2" borderId="16" xfId="0" applyFill="1" applyBorder="1">
      <alignment vertical="center"/>
    </xf>
    <xf numFmtId="5" fontId="0" fillId="0" borderId="0" xfId="0" applyNumberFormat="1">
      <alignment vertical="center"/>
    </xf>
    <xf numFmtId="0" fontId="0" fillId="0" borderId="12" xfId="0" applyBorder="1" applyAlignment="1">
      <alignment horizontal="right" vertical="center"/>
    </xf>
    <xf numFmtId="5" fontId="0" fillId="0" borderId="12" xfId="0" applyNumberFormat="1" applyBorder="1" applyAlignment="1">
      <alignment horizontal="right" vertical="center"/>
    </xf>
    <xf numFmtId="0" fontId="5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3" xfId="0" applyFont="1" applyBorder="1" applyAlignment="1">
      <alignment horizontal="left" vertical="center"/>
    </xf>
    <xf numFmtId="0" fontId="2" fillId="0" borderId="0" xfId="0" applyFont="1">
      <alignment vertical="center"/>
    </xf>
    <xf numFmtId="0" fontId="0" fillId="0" borderId="0" xfId="0" applyAlignment="1">
      <alignment horizontal="right" vertical="center"/>
    </xf>
    <xf numFmtId="0" fontId="8" fillId="0" borderId="0" xfId="0" applyFont="1">
      <alignment vertical="center"/>
    </xf>
    <xf numFmtId="0" fontId="0" fillId="2" borderId="0" xfId="0" applyFill="1">
      <alignment vertical="center"/>
    </xf>
    <xf numFmtId="0" fontId="9" fillId="0" borderId="0" xfId="0" applyFont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3" fontId="11" fillId="3" borderId="0" xfId="0" applyNumberFormat="1" applyFont="1" applyFill="1" applyAlignment="1">
      <alignment horizontal="center" vertical="center"/>
    </xf>
    <xf numFmtId="3" fontId="11" fillId="0" borderId="0" xfId="0" applyNumberFormat="1" applyFont="1">
      <alignment vertical="center"/>
    </xf>
    <xf numFmtId="0" fontId="11" fillId="0" borderId="0" xfId="0" applyFont="1">
      <alignment vertical="center"/>
    </xf>
    <xf numFmtId="3" fontId="0" fillId="0" borderId="0" xfId="0" applyNumberFormat="1">
      <alignment vertical="center"/>
    </xf>
    <xf numFmtId="3" fontId="0" fillId="3" borderId="0" xfId="0" applyNumberFormat="1" applyFill="1">
      <alignment vertical="center"/>
    </xf>
    <xf numFmtId="0" fontId="11" fillId="0" borderId="0" xfId="0" applyFont="1" applyAlignment="1">
      <alignment horizontal="right" vertical="center"/>
    </xf>
    <xf numFmtId="0" fontId="0" fillId="3" borderId="0" xfId="0" applyFill="1">
      <alignment vertical="center"/>
    </xf>
    <xf numFmtId="3" fontId="11" fillId="0" borderId="0" xfId="0" applyNumberFormat="1" applyFont="1" applyAlignment="1">
      <alignment horizontal="center" vertical="center"/>
    </xf>
    <xf numFmtId="3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>
      <alignment vertical="center"/>
    </xf>
    <xf numFmtId="0" fontId="11" fillId="0" borderId="21" xfId="0" applyFont="1" applyBorder="1" applyAlignment="1">
      <alignment horizontal="center" vertical="center"/>
    </xf>
    <xf numFmtId="0" fontId="11" fillId="0" borderId="25" xfId="0" applyFont="1" applyBorder="1">
      <alignment vertical="center"/>
    </xf>
    <xf numFmtId="0" fontId="11" fillId="0" borderId="22" xfId="0" applyFont="1" applyBorder="1" applyAlignment="1">
      <alignment horizontal="center" vertical="center"/>
    </xf>
    <xf numFmtId="0" fontId="11" fillId="0" borderId="26" xfId="0" applyFont="1" applyBorder="1">
      <alignment vertical="center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0" xfId="0" applyFont="1" applyBorder="1">
      <alignment vertical="center"/>
    </xf>
    <xf numFmtId="0" fontId="2" fillId="3" borderId="0" xfId="0" applyFont="1" applyFill="1">
      <alignment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5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3" fontId="11" fillId="0" borderId="0" xfId="0" applyNumberFormat="1" applyFont="1" applyAlignment="1">
      <alignment horizontal="right" vertical="center"/>
    </xf>
    <xf numFmtId="3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5</xdr:row>
          <xdr:rowOff>238125</xdr:rowOff>
        </xdr:from>
        <xdr:to>
          <xdr:col>10</xdr:col>
          <xdr:colOff>523875</xdr:colOff>
          <xdr:row>47</xdr:row>
          <xdr:rowOff>171450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tabSelected="1" view="pageBreakPreview" zoomScaleNormal="100" zoomScaleSheetLayoutView="100" workbookViewId="0">
      <selection activeCell="F1" sqref="F1"/>
    </sheetView>
  </sheetViews>
  <sheetFormatPr defaultRowHeight="18.75" x14ac:dyDescent="0.4"/>
  <cols>
    <col min="1" max="1" width="5.5" customWidth="1"/>
  </cols>
  <sheetData>
    <row r="1" spans="1:3" ht="19.5" x14ac:dyDescent="0.4">
      <c r="A1" s="25" t="s">
        <v>33</v>
      </c>
    </row>
    <row r="2" spans="1:3" x14ac:dyDescent="0.4">
      <c r="A2" s="24" t="s">
        <v>34</v>
      </c>
      <c r="B2" t="s">
        <v>35</v>
      </c>
    </row>
    <row r="3" spans="1:3" x14ac:dyDescent="0.4">
      <c r="A3" s="24" t="s">
        <v>36</v>
      </c>
      <c r="B3" s="49" t="s">
        <v>37</v>
      </c>
      <c r="C3" s="26"/>
    </row>
    <row r="4" spans="1:3" x14ac:dyDescent="0.4">
      <c r="A4" s="24" t="s">
        <v>111</v>
      </c>
      <c r="B4" s="23" t="s">
        <v>112</v>
      </c>
    </row>
    <row r="5" spans="1:3" x14ac:dyDescent="0.4">
      <c r="A5" s="24"/>
      <c r="B5" s="23" t="s">
        <v>113</v>
      </c>
    </row>
    <row r="6" spans="1:3" x14ac:dyDescent="0.4">
      <c r="A6" s="24"/>
      <c r="B6" t="s">
        <v>38</v>
      </c>
    </row>
  </sheetData>
  <phoneticPr fontId="1"/>
  <printOptions horizontalCentered="1" verticalCentered="1"/>
  <pageMargins left="3.937007874015748E-2" right="3.937007874015748E-2" top="0.74803149606299213" bottom="0.74803149606299213" header="0.31496062992125984" footer="0.31496062992125984"/>
  <pageSetup paperSize="9" scale="82"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shapeId="1027" r:id="rId4">
          <objectPr defaultSize="0" autoPict="0" r:id="rId5">
            <anchor moveWithCells="1">
              <from>
                <xdr:col>0</xdr:col>
                <xdr:colOff>95250</xdr:colOff>
                <xdr:row>5</xdr:row>
                <xdr:rowOff>238125</xdr:rowOff>
              </from>
              <to>
                <xdr:col>10</xdr:col>
                <xdr:colOff>523875</xdr:colOff>
                <xdr:row>47</xdr:row>
                <xdr:rowOff>171450</xdr:rowOff>
              </to>
            </anchor>
          </objectPr>
        </oleObject>
      </mc:Choice>
      <mc:Fallback>
        <oleObject progId="Acrobat Document" shapeId="102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69"/>
  <sheetViews>
    <sheetView workbookViewId="0">
      <selection activeCell="E19" sqref="E19"/>
    </sheetView>
  </sheetViews>
  <sheetFormatPr defaultRowHeight="18.75" x14ac:dyDescent="0.4"/>
  <cols>
    <col min="1" max="1" width="9.875" customWidth="1"/>
    <col min="2" max="2" width="9" customWidth="1"/>
    <col min="3" max="3" width="46.625" customWidth="1"/>
    <col min="4" max="5" width="10.625" customWidth="1"/>
    <col min="6" max="7" width="10.625" style="35" customWidth="1"/>
    <col min="8" max="8" width="14" customWidth="1"/>
    <col min="253" max="253" width="2.5" customWidth="1"/>
    <col min="254" max="254" width="9" customWidth="1"/>
    <col min="255" max="255" width="46.625" customWidth="1"/>
    <col min="256" max="259" width="0" hidden="1" customWidth="1"/>
    <col min="260" max="263" width="10.625" customWidth="1"/>
    <col min="264" max="264" width="14" customWidth="1"/>
    <col min="509" max="509" width="2.5" customWidth="1"/>
    <col min="510" max="510" width="9" customWidth="1"/>
    <col min="511" max="511" width="46.625" customWidth="1"/>
    <col min="512" max="515" width="0" hidden="1" customWidth="1"/>
    <col min="516" max="519" width="10.625" customWidth="1"/>
    <col min="520" max="520" width="14" customWidth="1"/>
    <col min="765" max="765" width="2.5" customWidth="1"/>
    <col min="766" max="766" width="9" customWidth="1"/>
    <col min="767" max="767" width="46.625" customWidth="1"/>
    <col min="768" max="771" width="0" hidden="1" customWidth="1"/>
    <col min="772" max="775" width="10.625" customWidth="1"/>
    <col min="776" max="776" width="14" customWidth="1"/>
    <col min="1021" max="1021" width="2.5" customWidth="1"/>
    <col min="1022" max="1022" width="9" customWidth="1"/>
    <col min="1023" max="1023" width="46.625" customWidth="1"/>
    <col min="1024" max="1027" width="0" hidden="1" customWidth="1"/>
    <col min="1028" max="1031" width="10.625" customWidth="1"/>
    <col min="1032" max="1032" width="14" customWidth="1"/>
    <col min="1277" max="1277" width="2.5" customWidth="1"/>
    <col min="1278" max="1278" width="9" customWidth="1"/>
    <col min="1279" max="1279" width="46.625" customWidth="1"/>
    <col min="1280" max="1283" width="0" hidden="1" customWidth="1"/>
    <col min="1284" max="1287" width="10.625" customWidth="1"/>
    <col min="1288" max="1288" width="14" customWidth="1"/>
    <col min="1533" max="1533" width="2.5" customWidth="1"/>
    <col min="1534" max="1534" width="9" customWidth="1"/>
    <col min="1535" max="1535" width="46.625" customWidth="1"/>
    <col min="1536" max="1539" width="0" hidden="1" customWidth="1"/>
    <col min="1540" max="1543" width="10.625" customWidth="1"/>
    <col min="1544" max="1544" width="14" customWidth="1"/>
    <col min="1789" max="1789" width="2.5" customWidth="1"/>
    <col min="1790" max="1790" width="9" customWidth="1"/>
    <col min="1791" max="1791" width="46.625" customWidth="1"/>
    <col min="1792" max="1795" width="0" hidden="1" customWidth="1"/>
    <col min="1796" max="1799" width="10.625" customWidth="1"/>
    <col min="1800" max="1800" width="14" customWidth="1"/>
    <col min="2045" max="2045" width="2.5" customWidth="1"/>
    <col min="2046" max="2046" width="9" customWidth="1"/>
    <col min="2047" max="2047" width="46.625" customWidth="1"/>
    <col min="2048" max="2051" width="0" hidden="1" customWidth="1"/>
    <col min="2052" max="2055" width="10.625" customWidth="1"/>
    <col min="2056" max="2056" width="14" customWidth="1"/>
    <col min="2301" max="2301" width="2.5" customWidth="1"/>
    <col min="2302" max="2302" width="9" customWidth="1"/>
    <col min="2303" max="2303" width="46.625" customWidth="1"/>
    <col min="2304" max="2307" width="0" hidden="1" customWidth="1"/>
    <col min="2308" max="2311" width="10.625" customWidth="1"/>
    <col min="2312" max="2312" width="14" customWidth="1"/>
    <col min="2557" max="2557" width="2.5" customWidth="1"/>
    <col min="2558" max="2558" width="9" customWidth="1"/>
    <col min="2559" max="2559" width="46.625" customWidth="1"/>
    <col min="2560" max="2563" width="0" hidden="1" customWidth="1"/>
    <col min="2564" max="2567" width="10.625" customWidth="1"/>
    <col min="2568" max="2568" width="14" customWidth="1"/>
    <col min="2813" max="2813" width="2.5" customWidth="1"/>
    <col min="2814" max="2814" width="9" customWidth="1"/>
    <col min="2815" max="2815" width="46.625" customWidth="1"/>
    <col min="2816" max="2819" width="0" hidden="1" customWidth="1"/>
    <col min="2820" max="2823" width="10.625" customWidth="1"/>
    <col min="2824" max="2824" width="14" customWidth="1"/>
    <col min="3069" max="3069" width="2.5" customWidth="1"/>
    <col min="3070" max="3070" width="9" customWidth="1"/>
    <col min="3071" max="3071" width="46.625" customWidth="1"/>
    <col min="3072" max="3075" width="0" hidden="1" customWidth="1"/>
    <col min="3076" max="3079" width="10.625" customWidth="1"/>
    <col min="3080" max="3080" width="14" customWidth="1"/>
    <col min="3325" max="3325" width="2.5" customWidth="1"/>
    <col min="3326" max="3326" width="9" customWidth="1"/>
    <col min="3327" max="3327" width="46.625" customWidth="1"/>
    <col min="3328" max="3331" width="0" hidden="1" customWidth="1"/>
    <col min="3332" max="3335" width="10.625" customWidth="1"/>
    <col min="3336" max="3336" width="14" customWidth="1"/>
    <col min="3581" max="3581" width="2.5" customWidth="1"/>
    <col min="3582" max="3582" width="9" customWidth="1"/>
    <col min="3583" max="3583" width="46.625" customWidth="1"/>
    <col min="3584" max="3587" width="0" hidden="1" customWidth="1"/>
    <col min="3588" max="3591" width="10.625" customWidth="1"/>
    <col min="3592" max="3592" width="14" customWidth="1"/>
    <col min="3837" max="3837" width="2.5" customWidth="1"/>
    <col min="3838" max="3838" width="9" customWidth="1"/>
    <col min="3839" max="3839" width="46.625" customWidth="1"/>
    <col min="3840" max="3843" width="0" hidden="1" customWidth="1"/>
    <col min="3844" max="3847" width="10.625" customWidth="1"/>
    <col min="3848" max="3848" width="14" customWidth="1"/>
    <col min="4093" max="4093" width="2.5" customWidth="1"/>
    <col min="4094" max="4094" width="9" customWidth="1"/>
    <col min="4095" max="4095" width="46.625" customWidth="1"/>
    <col min="4096" max="4099" width="0" hidden="1" customWidth="1"/>
    <col min="4100" max="4103" width="10.625" customWidth="1"/>
    <col min="4104" max="4104" width="14" customWidth="1"/>
    <col min="4349" max="4349" width="2.5" customWidth="1"/>
    <col min="4350" max="4350" width="9" customWidth="1"/>
    <col min="4351" max="4351" width="46.625" customWidth="1"/>
    <col min="4352" max="4355" width="0" hidden="1" customWidth="1"/>
    <col min="4356" max="4359" width="10.625" customWidth="1"/>
    <col min="4360" max="4360" width="14" customWidth="1"/>
    <col min="4605" max="4605" width="2.5" customWidth="1"/>
    <col min="4606" max="4606" width="9" customWidth="1"/>
    <col min="4607" max="4607" width="46.625" customWidth="1"/>
    <col min="4608" max="4611" width="0" hidden="1" customWidth="1"/>
    <col min="4612" max="4615" width="10.625" customWidth="1"/>
    <col min="4616" max="4616" width="14" customWidth="1"/>
    <col min="4861" max="4861" width="2.5" customWidth="1"/>
    <col min="4862" max="4862" width="9" customWidth="1"/>
    <col min="4863" max="4863" width="46.625" customWidth="1"/>
    <col min="4864" max="4867" width="0" hidden="1" customWidth="1"/>
    <col min="4868" max="4871" width="10.625" customWidth="1"/>
    <col min="4872" max="4872" width="14" customWidth="1"/>
    <col min="5117" max="5117" width="2.5" customWidth="1"/>
    <col min="5118" max="5118" width="9" customWidth="1"/>
    <col min="5119" max="5119" width="46.625" customWidth="1"/>
    <col min="5120" max="5123" width="0" hidden="1" customWidth="1"/>
    <col min="5124" max="5127" width="10.625" customWidth="1"/>
    <col min="5128" max="5128" width="14" customWidth="1"/>
    <col min="5373" max="5373" width="2.5" customWidth="1"/>
    <col min="5374" max="5374" width="9" customWidth="1"/>
    <col min="5375" max="5375" width="46.625" customWidth="1"/>
    <col min="5376" max="5379" width="0" hidden="1" customWidth="1"/>
    <col min="5380" max="5383" width="10.625" customWidth="1"/>
    <col min="5384" max="5384" width="14" customWidth="1"/>
    <col min="5629" max="5629" width="2.5" customWidth="1"/>
    <col min="5630" max="5630" width="9" customWidth="1"/>
    <col min="5631" max="5631" width="46.625" customWidth="1"/>
    <col min="5632" max="5635" width="0" hidden="1" customWidth="1"/>
    <col min="5636" max="5639" width="10.625" customWidth="1"/>
    <col min="5640" max="5640" width="14" customWidth="1"/>
    <col min="5885" max="5885" width="2.5" customWidth="1"/>
    <col min="5886" max="5886" width="9" customWidth="1"/>
    <col min="5887" max="5887" width="46.625" customWidth="1"/>
    <col min="5888" max="5891" width="0" hidden="1" customWidth="1"/>
    <col min="5892" max="5895" width="10.625" customWidth="1"/>
    <col min="5896" max="5896" width="14" customWidth="1"/>
    <col min="6141" max="6141" width="2.5" customWidth="1"/>
    <col min="6142" max="6142" width="9" customWidth="1"/>
    <col min="6143" max="6143" width="46.625" customWidth="1"/>
    <col min="6144" max="6147" width="0" hidden="1" customWidth="1"/>
    <col min="6148" max="6151" width="10.625" customWidth="1"/>
    <col min="6152" max="6152" width="14" customWidth="1"/>
    <col min="6397" max="6397" width="2.5" customWidth="1"/>
    <col min="6398" max="6398" width="9" customWidth="1"/>
    <col min="6399" max="6399" width="46.625" customWidth="1"/>
    <col min="6400" max="6403" width="0" hidden="1" customWidth="1"/>
    <col min="6404" max="6407" width="10.625" customWidth="1"/>
    <col min="6408" max="6408" width="14" customWidth="1"/>
    <col min="6653" max="6653" width="2.5" customWidth="1"/>
    <col min="6654" max="6654" width="9" customWidth="1"/>
    <col min="6655" max="6655" width="46.625" customWidth="1"/>
    <col min="6656" max="6659" width="0" hidden="1" customWidth="1"/>
    <col min="6660" max="6663" width="10.625" customWidth="1"/>
    <col min="6664" max="6664" width="14" customWidth="1"/>
    <col min="6909" max="6909" width="2.5" customWidth="1"/>
    <col min="6910" max="6910" width="9" customWidth="1"/>
    <col min="6911" max="6911" width="46.625" customWidth="1"/>
    <col min="6912" max="6915" width="0" hidden="1" customWidth="1"/>
    <col min="6916" max="6919" width="10.625" customWidth="1"/>
    <col min="6920" max="6920" width="14" customWidth="1"/>
    <col min="7165" max="7165" width="2.5" customWidth="1"/>
    <col min="7166" max="7166" width="9" customWidth="1"/>
    <col min="7167" max="7167" width="46.625" customWidth="1"/>
    <col min="7168" max="7171" width="0" hidden="1" customWidth="1"/>
    <col min="7172" max="7175" width="10.625" customWidth="1"/>
    <col min="7176" max="7176" width="14" customWidth="1"/>
    <col min="7421" max="7421" width="2.5" customWidth="1"/>
    <col min="7422" max="7422" width="9" customWidth="1"/>
    <col min="7423" max="7423" width="46.625" customWidth="1"/>
    <col min="7424" max="7427" width="0" hidden="1" customWidth="1"/>
    <col min="7428" max="7431" width="10.625" customWidth="1"/>
    <col min="7432" max="7432" width="14" customWidth="1"/>
    <col min="7677" max="7677" width="2.5" customWidth="1"/>
    <col min="7678" max="7678" width="9" customWidth="1"/>
    <col min="7679" max="7679" width="46.625" customWidth="1"/>
    <col min="7680" max="7683" width="0" hidden="1" customWidth="1"/>
    <col min="7684" max="7687" width="10.625" customWidth="1"/>
    <col min="7688" max="7688" width="14" customWidth="1"/>
    <col min="7933" max="7933" width="2.5" customWidth="1"/>
    <col min="7934" max="7934" width="9" customWidth="1"/>
    <col min="7935" max="7935" width="46.625" customWidth="1"/>
    <col min="7936" max="7939" width="0" hidden="1" customWidth="1"/>
    <col min="7940" max="7943" width="10.625" customWidth="1"/>
    <col min="7944" max="7944" width="14" customWidth="1"/>
    <col min="8189" max="8189" width="2.5" customWidth="1"/>
    <col min="8190" max="8190" width="9" customWidth="1"/>
    <col min="8191" max="8191" width="46.625" customWidth="1"/>
    <col min="8192" max="8195" width="0" hidden="1" customWidth="1"/>
    <col min="8196" max="8199" width="10.625" customWidth="1"/>
    <col min="8200" max="8200" width="14" customWidth="1"/>
    <col min="8445" max="8445" width="2.5" customWidth="1"/>
    <col min="8446" max="8446" width="9" customWidth="1"/>
    <col min="8447" max="8447" width="46.625" customWidth="1"/>
    <col min="8448" max="8451" width="0" hidden="1" customWidth="1"/>
    <col min="8452" max="8455" width="10.625" customWidth="1"/>
    <col min="8456" max="8456" width="14" customWidth="1"/>
    <col min="8701" max="8701" width="2.5" customWidth="1"/>
    <col min="8702" max="8702" width="9" customWidth="1"/>
    <col min="8703" max="8703" width="46.625" customWidth="1"/>
    <col min="8704" max="8707" width="0" hidden="1" customWidth="1"/>
    <col min="8708" max="8711" width="10.625" customWidth="1"/>
    <col min="8712" max="8712" width="14" customWidth="1"/>
    <col min="8957" max="8957" width="2.5" customWidth="1"/>
    <col min="8958" max="8958" width="9" customWidth="1"/>
    <col min="8959" max="8959" width="46.625" customWidth="1"/>
    <col min="8960" max="8963" width="0" hidden="1" customWidth="1"/>
    <col min="8964" max="8967" width="10.625" customWidth="1"/>
    <col min="8968" max="8968" width="14" customWidth="1"/>
    <col min="9213" max="9213" width="2.5" customWidth="1"/>
    <col min="9214" max="9214" width="9" customWidth="1"/>
    <col min="9215" max="9215" width="46.625" customWidth="1"/>
    <col min="9216" max="9219" width="0" hidden="1" customWidth="1"/>
    <col min="9220" max="9223" width="10.625" customWidth="1"/>
    <col min="9224" max="9224" width="14" customWidth="1"/>
    <col min="9469" max="9469" width="2.5" customWidth="1"/>
    <col min="9470" max="9470" width="9" customWidth="1"/>
    <col min="9471" max="9471" width="46.625" customWidth="1"/>
    <col min="9472" max="9475" width="0" hidden="1" customWidth="1"/>
    <col min="9476" max="9479" width="10.625" customWidth="1"/>
    <col min="9480" max="9480" width="14" customWidth="1"/>
    <col min="9725" max="9725" width="2.5" customWidth="1"/>
    <col min="9726" max="9726" width="9" customWidth="1"/>
    <col min="9727" max="9727" width="46.625" customWidth="1"/>
    <col min="9728" max="9731" width="0" hidden="1" customWidth="1"/>
    <col min="9732" max="9735" width="10.625" customWidth="1"/>
    <col min="9736" max="9736" width="14" customWidth="1"/>
    <col min="9981" max="9981" width="2.5" customWidth="1"/>
    <col min="9982" max="9982" width="9" customWidth="1"/>
    <col min="9983" max="9983" width="46.625" customWidth="1"/>
    <col min="9984" max="9987" width="0" hidden="1" customWidth="1"/>
    <col min="9988" max="9991" width="10.625" customWidth="1"/>
    <col min="9992" max="9992" width="14" customWidth="1"/>
    <col min="10237" max="10237" width="2.5" customWidth="1"/>
    <col min="10238" max="10238" width="9" customWidth="1"/>
    <col min="10239" max="10239" width="46.625" customWidth="1"/>
    <col min="10240" max="10243" width="0" hidden="1" customWidth="1"/>
    <col min="10244" max="10247" width="10.625" customWidth="1"/>
    <col min="10248" max="10248" width="14" customWidth="1"/>
    <col min="10493" max="10493" width="2.5" customWidth="1"/>
    <col min="10494" max="10494" width="9" customWidth="1"/>
    <col min="10495" max="10495" width="46.625" customWidth="1"/>
    <col min="10496" max="10499" width="0" hidden="1" customWidth="1"/>
    <col min="10500" max="10503" width="10.625" customWidth="1"/>
    <col min="10504" max="10504" width="14" customWidth="1"/>
    <col min="10749" max="10749" width="2.5" customWidth="1"/>
    <col min="10750" max="10750" width="9" customWidth="1"/>
    <col min="10751" max="10751" width="46.625" customWidth="1"/>
    <col min="10752" max="10755" width="0" hidden="1" customWidth="1"/>
    <col min="10756" max="10759" width="10.625" customWidth="1"/>
    <col min="10760" max="10760" width="14" customWidth="1"/>
    <col min="11005" max="11005" width="2.5" customWidth="1"/>
    <col min="11006" max="11006" width="9" customWidth="1"/>
    <col min="11007" max="11007" width="46.625" customWidth="1"/>
    <col min="11008" max="11011" width="0" hidden="1" customWidth="1"/>
    <col min="11012" max="11015" width="10.625" customWidth="1"/>
    <col min="11016" max="11016" width="14" customWidth="1"/>
    <col min="11261" max="11261" width="2.5" customWidth="1"/>
    <col min="11262" max="11262" width="9" customWidth="1"/>
    <col min="11263" max="11263" width="46.625" customWidth="1"/>
    <col min="11264" max="11267" width="0" hidden="1" customWidth="1"/>
    <col min="11268" max="11271" width="10.625" customWidth="1"/>
    <col min="11272" max="11272" width="14" customWidth="1"/>
    <col min="11517" max="11517" width="2.5" customWidth="1"/>
    <col min="11518" max="11518" width="9" customWidth="1"/>
    <col min="11519" max="11519" width="46.625" customWidth="1"/>
    <col min="11520" max="11523" width="0" hidden="1" customWidth="1"/>
    <col min="11524" max="11527" width="10.625" customWidth="1"/>
    <col min="11528" max="11528" width="14" customWidth="1"/>
    <col min="11773" max="11773" width="2.5" customWidth="1"/>
    <col min="11774" max="11774" width="9" customWidth="1"/>
    <col min="11775" max="11775" width="46.625" customWidth="1"/>
    <col min="11776" max="11779" width="0" hidden="1" customWidth="1"/>
    <col min="11780" max="11783" width="10.625" customWidth="1"/>
    <col min="11784" max="11784" width="14" customWidth="1"/>
    <col min="12029" max="12029" width="2.5" customWidth="1"/>
    <col min="12030" max="12030" width="9" customWidth="1"/>
    <col min="12031" max="12031" width="46.625" customWidth="1"/>
    <col min="12032" max="12035" width="0" hidden="1" customWidth="1"/>
    <col min="12036" max="12039" width="10.625" customWidth="1"/>
    <col min="12040" max="12040" width="14" customWidth="1"/>
    <col min="12285" max="12285" width="2.5" customWidth="1"/>
    <col min="12286" max="12286" width="9" customWidth="1"/>
    <col min="12287" max="12287" width="46.625" customWidth="1"/>
    <col min="12288" max="12291" width="0" hidden="1" customWidth="1"/>
    <col min="12292" max="12295" width="10.625" customWidth="1"/>
    <col min="12296" max="12296" width="14" customWidth="1"/>
    <col min="12541" max="12541" width="2.5" customWidth="1"/>
    <col min="12542" max="12542" width="9" customWidth="1"/>
    <col min="12543" max="12543" width="46.625" customWidth="1"/>
    <col min="12544" max="12547" width="0" hidden="1" customWidth="1"/>
    <col min="12548" max="12551" width="10.625" customWidth="1"/>
    <col min="12552" max="12552" width="14" customWidth="1"/>
    <col min="12797" max="12797" width="2.5" customWidth="1"/>
    <col min="12798" max="12798" width="9" customWidth="1"/>
    <col min="12799" max="12799" width="46.625" customWidth="1"/>
    <col min="12800" max="12803" width="0" hidden="1" customWidth="1"/>
    <col min="12804" max="12807" width="10.625" customWidth="1"/>
    <col min="12808" max="12808" width="14" customWidth="1"/>
    <col min="13053" max="13053" width="2.5" customWidth="1"/>
    <col min="13054" max="13054" width="9" customWidth="1"/>
    <col min="13055" max="13055" width="46.625" customWidth="1"/>
    <col min="13056" max="13059" width="0" hidden="1" customWidth="1"/>
    <col min="13060" max="13063" width="10.625" customWidth="1"/>
    <col min="13064" max="13064" width="14" customWidth="1"/>
    <col min="13309" max="13309" width="2.5" customWidth="1"/>
    <col min="13310" max="13310" width="9" customWidth="1"/>
    <col min="13311" max="13311" width="46.625" customWidth="1"/>
    <col min="13312" max="13315" width="0" hidden="1" customWidth="1"/>
    <col min="13316" max="13319" width="10.625" customWidth="1"/>
    <col min="13320" max="13320" width="14" customWidth="1"/>
    <col min="13565" max="13565" width="2.5" customWidth="1"/>
    <col min="13566" max="13566" width="9" customWidth="1"/>
    <col min="13567" max="13567" width="46.625" customWidth="1"/>
    <col min="13568" max="13571" width="0" hidden="1" customWidth="1"/>
    <col min="13572" max="13575" width="10.625" customWidth="1"/>
    <col min="13576" max="13576" width="14" customWidth="1"/>
    <col min="13821" max="13821" width="2.5" customWidth="1"/>
    <col min="13822" max="13822" width="9" customWidth="1"/>
    <col min="13823" max="13823" width="46.625" customWidth="1"/>
    <col min="13824" max="13827" width="0" hidden="1" customWidth="1"/>
    <col min="13828" max="13831" width="10.625" customWidth="1"/>
    <col min="13832" max="13832" width="14" customWidth="1"/>
    <col min="14077" max="14077" width="2.5" customWidth="1"/>
    <col min="14078" max="14078" width="9" customWidth="1"/>
    <col min="14079" max="14079" width="46.625" customWidth="1"/>
    <col min="14080" max="14083" width="0" hidden="1" customWidth="1"/>
    <col min="14084" max="14087" width="10.625" customWidth="1"/>
    <col min="14088" max="14088" width="14" customWidth="1"/>
    <col min="14333" max="14333" width="2.5" customWidth="1"/>
    <col min="14334" max="14334" width="9" customWidth="1"/>
    <col min="14335" max="14335" width="46.625" customWidth="1"/>
    <col min="14336" max="14339" width="0" hidden="1" customWidth="1"/>
    <col min="14340" max="14343" width="10.625" customWidth="1"/>
    <col min="14344" max="14344" width="14" customWidth="1"/>
    <col min="14589" max="14589" width="2.5" customWidth="1"/>
    <col min="14590" max="14590" width="9" customWidth="1"/>
    <col min="14591" max="14591" width="46.625" customWidth="1"/>
    <col min="14592" max="14595" width="0" hidden="1" customWidth="1"/>
    <col min="14596" max="14599" width="10.625" customWidth="1"/>
    <col min="14600" max="14600" width="14" customWidth="1"/>
    <col min="14845" max="14845" width="2.5" customWidth="1"/>
    <col min="14846" max="14846" width="9" customWidth="1"/>
    <col min="14847" max="14847" width="46.625" customWidth="1"/>
    <col min="14848" max="14851" width="0" hidden="1" customWidth="1"/>
    <col min="14852" max="14855" width="10.625" customWidth="1"/>
    <col min="14856" max="14856" width="14" customWidth="1"/>
    <col min="15101" max="15101" width="2.5" customWidth="1"/>
    <col min="15102" max="15102" width="9" customWidth="1"/>
    <col min="15103" max="15103" width="46.625" customWidth="1"/>
    <col min="15104" max="15107" width="0" hidden="1" customWidth="1"/>
    <col min="15108" max="15111" width="10.625" customWidth="1"/>
    <col min="15112" max="15112" width="14" customWidth="1"/>
    <col min="15357" max="15357" width="2.5" customWidth="1"/>
    <col min="15358" max="15358" width="9" customWidth="1"/>
    <col min="15359" max="15359" width="46.625" customWidth="1"/>
    <col min="15360" max="15363" width="0" hidden="1" customWidth="1"/>
    <col min="15364" max="15367" width="10.625" customWidth="1"/>
    <col min="15368" max="15368" width="14" customWidth="1"/>
    <col min="15613" max="15613" width="2.5" customWidth="1"/>
    <col min="15614" max="15614" width="9" customWidth="1"/>
    <col min="15615" max="15615" width="46.625" customWidth="1"/>
    <col min="15616" max="15619" width="0" hidden="1" customWidth="1"/>
    <col min="15620" max="15623" width="10.625" customWidth="1"/>
    <col min="15624" max="15624" width="14" customWidth="1"/>
    <col min="15869" max="15869" width="2.5" customWidth="1"/>
    <col min="15870" max="15870" width="9" customWidth="1"/>
    <col min="15871" max="15871" width="46.625" customWidth="1"/>
    <col min="15872" max="15875" width="0" hidden="1" customWidth="1"/>
    <col min="15876" max="15879" width="10.625" customWidth="1"/>
    <col min="15880" max="15880" width="14" customWidth="1"/>
    <col min="16125" max="16125" width="2.5" customWidth="1"/>
    <col min="16126" max="16126" width="9" customWidth="1"/>
    <col min="16127" max="16127" width="46.625" customWidth="1"/>
    <col min="16128" max="16131" width="0" hidden="1" customWidth="1"/>
    <col min="16132" max="16135" width="10.625" customWidth="1"/>
    <col min="16136" max="16136" width="14" customWidth="1"/>
  </cols>
  <sheetData>
    <row r="1" spans="2:8" ht="19.5" thickBot="1" x14ac:dyDescent="0.45">
      <c r="B1" s="27" t="s">
        <v>39</v>
      </c>
      <c r="C1" s="27"/>
      <c r="D1" s="27"/>
      <c r="E1" s="27"/>
      <c r="F1" s="27"/>
      <c r="G1" s="27"/>
      <c r="H1" s="27"/>
    </row>
    <row r="2" spans="2:8" ht="19.5" thickBot="1" x14ac:dyDescent="0.45">
      <c r="B2" s="45" t="s">
        <v>40</v>
      </c>
      <c r="C2" s="46" t="s">
        <v>41</v>
      </c>
      <c r="D2" s="38"/>
      <c r="E2" s="38"/>
      <c r="F2" s="28"/>
      <c r="G2" s="28"/>
      <c r="H2" s="38"/>
    </row>
    <row r="3" spans="2:8" x14ac:dyDescent="0.4">
      <c r="B3" s="39">
        <v>1</v>
      </c>
      <c r="C3" s="40" t="s">
        <v>42</v>
      </c>
      <c r="D3" s="36"/>
      <c r="E3" s="36"/>
      <c r="F3" s="29"/>
      <c r="G3" s="29"/>
      <c r="H3" s="30"/>
    </row>
    <row r="4" spans="2:8" x14ac:dyDescent="0.4">
      <c r="B4" s="41">
        <v>2</v>
      </c>
      <c r="C4" s="42" t="s">
        <v>43</v>
      </c>
      <c r="D4" s="36"/>
      <c r="E4" s="36"/>
      <c r="F4" s="29"/>
      <c r="G4" s="28"/>
      <c r="H4" s="30"/>
    </row>
    <row r="5" spans="2:8" x14ac:dyDescent="0.4">
      <c r="B5" s="41">
        <v>3</v>
      </c>
      <c r="C5" s="42" t="s">
        <v>44</v>
      </c>
      <c r="D5" s="36"/>
      <c r="E5" s="36"/>
      <c r="F5" s="29"/>
      <c r="G5" s="29"/>
      <c r="H5" s="30"/>
    </row>
    <row r="6" spans="2:8" x14ac:dyDescent="0.4">
      <c r="B6" s="41">
        <v>4</v>
      </c>
      <c r="C6" s="42" t="s">
        <v>45</v>
      </c>
      <c r="D6" s="38"/>
      <c r="E6" s="38"/>
      <c r="F6" s="28"/>
      <c r="G6" s="28"/>
      <c r="H6" s="30"/>
    </row>
    <row r="7" spans="2:8" ht="19.5" thickBot="1" x14ac:dyDescent="0.45">
      <c r="B7" s="43">
        <v>5</v>
      </c>
      <c r="C7" s="44" t="s">
        <v>46</v>
      </c>
      <c r="D7" s="36"/>
      <c r="E7" s="36"/>
      <c r="F7" s="29"/>
      <c r="G7" s="29"/>
      <c r="H7" s="30"/>
    </row>
    <row r="8" spans="2:8" x14ac:dyDescent="0.4">
      <c r="B8" s="39">
        <v>6</v>
      </c>
      <c r="C8" s="40" t="s">
        <v>47</v>
      </c>
      <c r="D8" s="36"/>
      <c r="E8" s="36"/>
      <c r="F8" s="29"/>
      <c r="G8" s="29"/>
      <c r="H8" s="30"/>
    </row>
    <row r="9" spans="2:8" x14ac:dyDescent="0.4">
      <c r="B9" s="41">
        <v>7</v>
      </c>
      <c r="C9" s="42" t="s">
        <v>48</v>
      </c>
      <c r="D9" s="73"/>
      <c r="E9" s="36"/>
      <c r="F9" s="29"/>
      <c r="G9" s="28"/>
      <c r="H9" s="72"/>
    </row>
    <row r="10" spans="2:8" x14ac:dyDescent="0.4">
      <c r="B10" s="41">
        <v>8</v>
      </c>
      <c r="C10" s="42" t="s">
        <v>49</v>
      </c>
      <c r="D10" s="73"/>
      <c r="E10" s="38"/>
      <c r="F10" s="28"/>
      <c r="G10" s="28"/>
      <c r="H10" s="72"/>
    </row>
    <row r="11" spans="2:8" x14ac:dyDescent="0.4">
      <c r="B11" s="41">
        <v>9</v>
      </c>
      <c r="C11" s="42" t="s">
        <v>50</v>
      </c>
      <c r="D11" s="36"/>
      <c r="E11" s="36"/>
      <c r="F11" s="29"/>
      <c r="G11" s="29"/>
      <c r="H11" s="30"/>
    </row>
    <row r="12" spans="2:8" ht="19.5" thickBot="1" x14ac:dyDescent="0.45">
      <c r="B12" s="43">
        <v>10</v>
      </c>
      <c r="C12" s="44" t="s">
        <v>51</v>
      </c>
      <c r="D12" s="36"/>
      <c r="E12" s="36"/>
      <c r="F12" s="29"/>
      <c r="G12" s="29"/>
      <c r="H12" s="30"/>
    </row>
    <row r="13" spans="2:8" x14ac:dyDescent="0.4">
      <c r="B13" s="39">
        <v>11</v>
      </c>
      <c r="C13" s="40" t="s">
        <v>52</v>
      </c>
      <c r="D13" s="36"/>
      <c r="E13" s="36"/>
      <c r="F13" s="29"/>
      <c r="G13" s="29"/>
      <c r="H13" s="30"/>
    </row>
    <row r="14" spans="2:8" x14ac:dyDescent="0.4">
      <c r="B14" s="41">
        <v>12</v>
      </c>
      <c r="C14" s="42" t="s">
        <v>53</v>
      </c>
      <c r="D14" s="38"/>
      <c r="E14" s="38"/>
      <c r="F14" s="28"/>
      <c r="G14" s="28"/>
      <c r="H14" s="30"/>
    </row>
    <row r="15" spans="2:8" x14ac:dyDescent="0.4">
      <c r="B15" s="41">
        <v>13</v>
      </c>
      <c r="C15" s="42" t="s">
        <v>54</v>
      </c>
      <c r="D15" s="36"/>
      <c r="E15" s="36"/>
      <c r="F15" s="29"/>
      <c r="G15" s="28"/>
      <c r="H15" s="30"/>
    </row>
    <row r="16" spans="2:8" x14ac:dyDescent="0.4">
      <c r="B16" s="41">
        <v>14</v>
      </c>
      <c r="C16" s="42" t="s">
        <v>55</v>
      </c>
      <c r="D16" s="38"/>
      <c r="E16" s="38"/>
      <c r="F16" s="28"/>
      <c r="G16" s="28"/>
      <c r="H16" s="30"/>
    </row>
    <row r="17" spans="2:8" ht="19.5" thickBot="1" x14ac:dyDescent="0.45">
      <c r="B17" s="43">
        <v>15</v>
      </c>
      <c r="C17" s="44" t="s">
        <v>56</v>
      </c>
      <c r="D17" s="38"/>
      <c r="E17" s="38"/>
      <c r="F17" s="28"/>
      <c r="G17" s="28"/>
      <c r="H17" s="30"/>
    </row>
    <row r="18" spans="2:8" x14ac:dyDescent="0.4">
      <c r="B18" s="39">
        <v>16</v>
      </c>
      <c r="C18" s="40" t="s">
        <v>109</v>
      </c>
      <c r="D18" s="38"/>
      <c r="E18" s="38"/>
      <c r="F18" s="28"/>
      <c r="G18" s="29"/>
      <c r="H18" s="30"/>
    </row>
    <row r="19" spans="2:8" x14ac:dyDescent="0.4">
      <c r="B19" s="41">
        <v>17</v>
      </c>
      <c r="C19" s="42" t="s">
        <v>108</v>
      </c>
      <c r="D19" s="38"/>
      <c r="E19" s="38" t="s">
        <v>110</v>
      </c>
      <c r="F19" s="28"/>
      <c r="G19" s="29"/>
      <c r="H19" s="30"/>
    </row>
    <row r="20" spans="2:8" x14ac:dyDescent="0.4">
      <c r="B20" s="41">
        <v>18</v>
      </c>
      <c r="C20" s="42" t="s">
        <v>57</v>
      </c>
      <c r="D20" s="38"/>
      <c r="E20" s="38"/>
      <c r="F20" s="28"/>
      <c r="G20" s="28"/>
      <c r="H20" s="30"/>
    </row>
    <row r="21" spans="2:8" x14ac:dyDescent="0.4">
      <c r="B21" s="41">
        <v>19</v>
      </c>
      <c r="C21" s="42" t="s">
        <v>104</v>
      </c>
      <c r="D21" s="74"/>
      <c r="E21" s="38"/>
      <c r="F21" s="28"/>
      <c r="G21" s="29"/>
      <c r="H21" s="72"/>
    </row>
    <row r="22" spans="2:8" ht="19.5" thickBot="1" x14ac:dyDescent="0.45">
      <c r="B22" s="43">
        <v>20</v>
      </c>
      <c r="C22" s="44" t="s">
        <v>105</v>
      </c>
      <c r="D22" s="74"/>
      <c r="E22" s="38"/>
      <c r="F22" s="28"/>
      <c r="G22" s="29"/>
      <c r="H22" s="72"/>
    </row>
    <row r="23" spans="2:8" x14ac:dyDescent="0.4">
      <c r="B23" s="39">
        <v>21</v>
      </c>
      <c r="C23" s="40" t="s">
        <v>106</v>
      </c>
      <c r="D23" s="31"/>
      <c r="E23" s="38"/>
      <c r="F23" s="28"/>
      <c r="G23" s="29"/>
      <c r="H23" s="30"/>
    </row>
    <row r="24" spans="2:8" x14ac:dyDescent="0.4">
      <c r="B24" s="41">
        <v>22</v>
      </c>
      <c r="C24" s="42" t="s">
        <v>58</v>
      </c>
      <c r="D24" s="38"/>
      <c r="E24" s="38"/>
      <c r="F24" s="28"/>
      <c r="G24" s="28"/>
      <c r="H24" s="30"/>
    </row>
    <row r="25" spans="2:8" x14ac:dyDescent="0.4">
      <c r="B25" s="41">
        <v>23</v>
      </c>
      <c r="C25" s="42" t="s">
        <v>107</v>
      </c>
      <c r="D25" s="38"/>
      <c r="E25" s="38"/>
      <c r="F25" s="28"/>
      <c r="G25" s="29"/>
      <c r="H25" s="30"/>
    </row>
    <row r="26" spans="2:8" x14ac:dyDescent="0.4">
      <c r="B26" s="41">
        <v>24</v>
      </c>
      <c r="C26" s="42" t="s">
        <v>59</v>
      </c>
      <c r="D26" s="38"/>
      <c r="E26" s="38"/>
      <c r="F26" s="28"/>
      <c r="G26" s="29"/>
      <c r="H26" s="30"/>
    </row>
    <row r="27" spans="2:8" ht="19.5" thickBot="1" x14ac:dyDescent="0.45">
      <c r="B27" s="43">
        <v>25</v>
      </c>
      <c r="C27" s="44" t="s">
        <v>60</v>
      </c>
      <c r="D27" s="38"/>
      <c r="E27" s="38"/>
      <c r="F27" s="28"/>
      <c r="G27" s="29"/>
      <c r="H27" s="30"/>
    </row>
    <row r="28" spans="2:8" x14ac:dyDescent="0.4">
      <c r="B28" s="39">
        <v>26</v>
      </c>
      <c r="C28" s="40" t="s">
        <v>61</v>
      </c>
      <c r="D28" s="38"/>
      <c r="E28" s="38"/>
      <c r="F28" s="28"/>
      <c r="G28" s="28"/>
      <c r="H28" s="30"/>
    </row>
    <row r="29" spans="2:8" x14ac:dyDescent="0.4">
      <c r="B29" s="41">
        <v>27</v>
      </c>
      <c r="C29" s="42" t="s">
        <v>99</v>
      </c>
      <c r="D29" s="38"/>
      <c r="E29" s="38"/>
      <c r="F29" s="28"/>
      <c r="G29" s="28"/>
      <c r="H29" s="30"/>
    </row>
    <row r="30" spans="2:8" x14ac:dyDescent="0.4">
      <c r="B30" s="41">
        <v>28</v>
      </c>
      <c r="C30" s="42" t="s">
        <v>100</v>
      </c>
      <c r="D30" s="73"/>
      <c r="E30" s="36"/>
      <c r="F30" s="29"/>
      <c r="G30" s="29"/>
      <c r="H30" s="72"/>
    </row>
    <row r="31" spans="2:8" x14ac:dyDescent="0.4">
      <c r="B31" s="41">
        <v>29</v>
      </c>
      <c r="C31" s="42" t="s">
        <v>62</v>
      </c>
      <c r="D31" s="73"/>
      <c r="E31" s="36"/>
      <c r="F31" s="29"/>
      <c r="G31" s="29"/>
      <c r="H31" s="72"/>
    </row>
    <row r="32" spans="2:8" ht="19.5" thickBot="1" x14ac:dyDescent="0.45">
      <c r="B32" s="43">
        <v>30</v>
      </c>
      <c r="C32" s="44" t="s">
        <v>63</v>
      </c>
      <c r="D32" s="36"/>
      <c r="E32" s="36"/>
      <c r="F32" s="29"/>
      <c r="G32" s="29"/>
      <c r="H32" s="30"/>
    </row>
    <row r="33" spans="2:8" x14ac:dyDescent="0.4">
      <c r="B33" s="47">
        <v>31</v>
      </c>
      <c r="C33" s="48" t="s">
        <v>64</v>
      </c>
      <c r="D33" s="36"/>
      <c r="E33" s="36"/>
      <c r="F33" s="29"/>
      <c r="G33" s="28"/>
      <c r="H33" s="30"/>
    </row>
    <row r="34" spans="2:8" x14ac:dyDescent="0.4">
      <c r="B34" s="41">
        <v>32</v>
      </c>
      <c r="C34" s="42" t="s">
        <v>65</v>
      </c>
      <c r="D34" s="36"/>
      <c r="E34" s="36"/>
      <c r="F34" s="29"/>
      <c r="G34" s="29"/>
      <c r="H34" s="30"/>
    </row>
    <row r="35" spans="2:8" x14ac:dyDescent="0.4">
      <c r="B35" s="41">
        <v>33</v>
      </c>
      <c r="C35" s="42" t="s">
        <v>66</v>
      </c>
      <c r="D35" s="36"/>
      <c r="E35" s="36"/>
      <c r="F35" s="29"/>
      <c r="G35" s="29"/>
      <c r="H35" s="30"/>
    </row>
    <row r="36" spans="2:8" x14ac:dyDescent="0.4">
      <c r="B36" s="41">
        <v>34</v>
      </c>
      <c r="C36" s="42" t="s">
        <v>67</v>
      </c>
      <c r="D36" s="36"/>
      <c r="E36" s="36"/>
      <c r="F36" s="29"/>
      <c r="G36" s="29"/>
      <c r="H36" s="30"/>
    </row>
    <row r="37" spans="2:8" ht="19.5" thickBot="1" x14ac:dyDescent="0.45">
      <c r="B37" s="43">
        <v>35</v>
      </c>
      <c r="C37" s="44" t="s">
        <v>68</v>
      </c>
      <c r="D37" s="36"/>
      <c r="E37" s="36"/>
      <c r="F37" s="29"/>
      <c r="G37" s="29"/>
      <c r="H37" s="30"/>
    </row>
    <row r="38" spans="2:8" x14ac:dyDescent="0.4">
      <c r="B38" s="47">
        <v>36</v>
      </c>
      <c r="C38" s="48" t="s">
        <v>98</v>
      </c>
      <c r="D38" s="36"/>
      <c r="E38" s="36"/>
      <c r="F38" s="29"/>
      <c r="G38" s="29"/>
      <c r="H38" s="30"/>
    </row>
    <row r="39" spans="2:8" x14ac:dyDescent="0.4">
      <c r="B39" s="41">
        <v>37</v>
      </c>
      <c r="C39" s="42" t="s">
        <v>69</v>
      </c>
      <c r="D39" s="36"/>
      <c r="E39" s="36"/>
      <c r="F39" s="29"/>
      <c r="G39" s="28"/>
      <c r="H39" s="37"/>
    </row>
    <row r="40" spans="2:8" x14ac:dyDescent="0.4">
      <c r="B40" s="41">
        <v>38</v>
      </c>
      <c r="C40" s="42" t="s">
        <v>70</v>
      </c>
      <c r="D40" s="36"/>
      <c r="E40" s="36"/>
      <c r="F40" s="29"/>
      <c r="G40" s="29"/>
      <c r="H40" s="37"/>
    </row>
    <row r="41" spans="2:8" x14ac:dyDescent="0.4">
      <c r="B41" s="41">
        <v>39</v>
      </c>
      <c r="C41" s="42" t="s">
        <v>71</v>
      </c>
      <c r="D41" s="38"/>
      <c r="E41" s="38"/>
      <c r="F41" s="28"/>
      <c r="G41" s="28"/>
      <c r="H41" s="30"/>
    </row>
    <row r="42" spans="2:8" ht="19.5" thickBot="1" x14ac:dyDescent="0.45">
      <c r="B42" s="43">
        <v>40</v>
      </c>
      <c r="C42" s="44" t="s">
        <v>72</v>
      </c>
      <c r="D42" s="36"/>
      <c r="E42" s="36"/>
      <c r="F42" s="29"/>
      <c r="G42" s="29"/>
      <c r="H42" s="30"/>
    </row>
    <row r="43" spans="2:8" x14ac:dyDescent="0.4">
      <c r="B43" s="47">
        <v>41</v>
      </c>
      <c r="C43" s="48" t="s">
        <v>73</v>
      </c>
      <c r="D43" s="36"/>
      <c r="E43" s="36"/>
      <c r="F43" s="29"/>
      <c r="G43" s="29"/>
      <c r="H43" s="30"/>
    </row>
    <row r="44" spans="2:8" x14ac:dyDescent="0.4">
      <c r="B44" s="41">
        <v>42</v>
      </c>
      <c r="C44" s="42" t="s">
        <v>93</v>
      </c>
      <c r="D44" s="36"/>
      <c r="E44" s="36"/>
      <c r="F44" s="29"/>
      <c r="G44" s="29"/>
      <c r="H44" s="30"/>
    </row>
    <row r="45" spans="2:8" x14ac:dyDescent="0.4">
      <c r="B45" s="41">
        <v>43</v>
      </c>
      <c r="C45" s="42" t="s">
        <v>94</v>
      </c>
      <c r="D45" s="36"/>
      <c r="E45" s="36"/>
      <c r="F45" s="29"/>
      <c r="G45" s="29"/>
      <c r="H45" s="30"/>
    </row>
    <row r="46" spans="2:8" x14ac:dyDescent="0.4">
      <c r="B46" s="41">
        <v>44</v>
      </c>
      <c r="C46" s="42" t="s">
        <v>74</v>
      </c>
      <c r="D46" s="36"/>
      <c r="E46" s="36"/>
      <c r="F46" s="29"/>
      <c r="G46" s="29"/>
      <c r="H46" s="30"/>
    </row>
    <row r="47" spans="2:8" ht="19.5" thickBot="1" x14ac:dyDescent="0.45">
      <c r="B47" s="43">
        <v>45</v>
      </c>
      <c r="C47" s="44" t="s">
        <v>75</v>
      </c>
      <c r="D47" s="36"/>
      <c r="E47" s="36"/>
      <c r="F47" s="29"/>
      <c r="G47" s="29"/>
      <c r="H47" s="30"/>
    </row>
    <row r="48" spans="2:8" x14ac:dyDescent="0.4">
      <c r="B48" s="47">
        <v>46</v>
      </c>
      <c r="C48" s="48" t="s">
        <v>76</v>
      </c>
      <c r="D48" s="36"/>
      <c r="E48" s="36"/>
      <c r="F48" s="29"/>
      <c r="G48" s="29"/>
      <c r="H48" s="30"/>
    </row>
    <row r="49" spans="2:8" x14ac:dyDescent="0.4">
      <c r="B49" s="41">
        <v>47</v>
      </c>
      <c r="C49" s="42" t="s">
        <v>77</v>
      </c>
      <c r="D49" s="30"/>
      <c r="E49" s="36"/>
      <c r="F49" s="29"/>
      <c r="G49" s="29"/>
      <c r="H49" s="30"/>
    </row>
    <row r="50" spans="2:8" x14ac:dyDescent="0.4">
      <c r="B50" s="41">
        <v>48</v>
      </c>
      <c r="C50" s="42" t="s">
        <v>78</v>
      </c>
      <c r="D50" s="36"/>
      <c r="E50" s="36"/>
      <c r="F50" s="29"/>
      <c r="G50" s="29"/>
      <c r="H50" s="30"/>
    </row>
    <row r="51" spans="2:8" x14ac:dyDescent="0.4">
      <c r="B51" s="41">
        <v>49</v>
      </c>
      <c r="C51" s="42" t="s">
        <v>79</v>
      </c>
      <c r="D51" s="38"/>
      <c r="E51" s="38"/>
      <c r="F51" s="28"/>
      <c r="G51" s="28"/>
      <c r="H51" s="30"/>
    </row>
    <row r="52" spans="2:8" ht="19.5" thickBot="1" x14ac:dyDescent="0.45">
      <c r="B52" s="43">
        <v>50</v>
      </c>
      <c r="C52" s="44" t="s">
        <v>101</v>
      </c>
      <c r="D52" s="36"/>
      <c r="E52" s="36"/>
      <c r="F52" s="29"/>
      <c r="G52" s="29"/>
      <c r="H52" s="30"/>
    </row>
    <row r="53" spans="2:8" x14ac:dyDescent="0.4">
      <c r="B53" s="47">
        <v>51</v>
      </c>
      <c r="C53" s="48" t="s">
        <v>80</v>
      </c>
      <c r="D53" s="36"/>
      <c r="E53" s="36"/>
      <c r="F53" s="29"/>
      <c r="G53" s="29"/>
      <c r="H53" s="30"/>
    </row>
    <row r="54" spans="2:8" x14ac:dyDescent="0.4">
      <c r="B54" s="41">
        <v>52</v>
      </c>
      <c r="C54" s="42" t="s">
        <v>81</v>
      </c>
      <c r="D54" s="36"/>
      <c r="E54" s="36"/>
      <c r="F54" s="29"/>
      <c r="G54" s="29"/>
      <c r="H54" s="30"/>
    </row>
    <row r="55" spans="2:8" x14ac:dyDescent="0.4">
      <c r="B55" s="41">
        <v>53</v>
      </c>
      <c r="C55" s="42" t="s">
        <v>82</v>
      </c>
      <c r="D55" s="36"/>
      <c r="E55" s="36"/>
      <c r="F55" s="29"/>
      <c r="G55" s="29"/>
      <c r="H55" s="30"/>
    </row>
    <row r="56" spans="2:8" x14ac:dyDescent="0.4">
      <c r="B56" s="41">
        <v>54</v>
      </c>
      <c r="C56" s="42" t="s">
        <v>83</v>
      </c>
      <c r="D56" s="36"/>
      <c r="E56" s="36"/>
      <c r="F56" s="29"/>
      <c r="G56" s="29"/>
      <c r="H56" s="30"/>
    </row>
    <row r="57" spans="2:8" ht="19.5" thickBot="1" x14ac:dyDescent="0.45">
      <c r="B57" s="43">
        <v>55</v>
      </c>
      <c r="C57" s="44" t="s">
        <v>92</v>
      </c>
      <c r="D57" s="38"/>
      <c r="E57" s="38"/>
      <c r="F57" s="28"/>
      <c r="G57" s="28"/>
      <c r="H57" s="30"/>
    </row>
    <row r="58" spans="2:8" x14ac:dyDescent="0.4">
      <c r="B58" s="47">
        <v>56</v>
      </c>
      <c r="C58" s="48" t="s">
        <v>84</v>
      </c>
      <c r="D58" s="38"/>
      <c r="E58" s="38"/>
      <c r="F58" s="28"/>
      <c r="G58" s="28"/>
      <c r="H58" s="30"/>
    </row>
    <row r="59" spans="2:8" x14ac:dyDescent="0.4">
      <c r="B59" s="41">
        <v>57</v>
      </c>
      <c r="C59" s="42" t="s">
        <v>85</v>
      </c>
      <c r="D59" s="38"/>
      <c r="E59" s="38"/>
      <c r="F59" s="28"/>
      <c r="G59" s="28"/>
      <c r="H59" s="30"/>
    </row>
    <row r="60" spans="2:8" x14ac:dyDescent="0.4">
      <c r="B60" s="41">
        <v>58</v>
      </c>
      <c r="C60" s="42" t="s">
        <v>86</v>
      </c>
      <c r="D60" s="38"/>
      <c r="E60" s="38"/>
      <c r="F60" s="28"/>
      <c r="G60" s="28"/>
      <c r="H60" s="30"/>
    </row>
    <row r="61" spans="2:8" x14ac:dyDescent="0.4">
      <c r="B61" s="41">
        <v>59</v>
      </c>
      <c r="C61" s="42" t="s">
        <v>87</v>
      </c>
      <c r="D61" s="38"/>
      <c r="E61" s="38"/>
      <c r="F61" s="28"/>
      <c r="G61" s="28"/>
      <c r="H61" s="30"/>
    </row>
    <row r="62" spans="2:8" ht="19.5" thickBot="1" x14ac:dyDescent="0.45">
      <c r="B62" s="43">
        <v>60</v>
      </c>
      <c r="C62" s="44" t="s">
        <v>88</v>
      </c>
      <c r="D62" s="36"/>
      <c r="E62" s="36"/>
      <c r="F62" s="29"/>
      <c r="G62" s="29"/>
      <c r="H62" s="30"/>
    </row>
    <row r="63" spans="2:8" x14ac:dyDescent="0.4">
      <c r="B63" s="41">
        <v>61</v>
      </c>
      <c r="C63" s="42" t="s">
        <v>89</v>
      </c>
      <c r="D63" s="38"/>
      <c r="E63" s="38"/>
      <c r="F63" s="28"/>
      <c r="G63" s="28"/>
      <c r="H63" s="30"/>
    </row>
    <row r="64" spans="2:8" x14ac:dyDescent="0.4">
      <c r="B64" s="41">
        <v>62</v>
      </c>
      <c r="C64" s="42" t="s">
        <v>90</v>
      </c>
      <c r="D64" s="38"/>
      <c r="E64" s="38"/>
      <c r="F64" s="28"/>
      <c r="G64" s="28"/>
      <c r="H64" s="30"/>
    </row>
    <row r="65" spans="2:8" ht="19.5" thickBot="1" x14ac:dyDescent="0.45">
      <c r="B65" s="43">
        <v>63</v>
      </c>
      <c r="C65" s="44" t="s">
        <v>91</v>
      </c>
      <c r="D65" s="38"/>
      <c r="E65" s="38"/>
      <c r="F65" s="28"/>
      <c r="G65" s="28"/>
      <c r="H65" s="30"/>
    </row>
    <row r="66" spans="2:8" x14ac:dyDescent="0.4">
      <c r="D66" s="32"/>
      <c r="E66" s="32"/>
      <c r="F66" s="33"/>
      <c r="G66" s="33"/>
      <c r="H66" s="32"/>
    </row>
    <row r="67" spans="2:8" x14ac:dyDescent="0.4">
      <c r="C67" s="34"/>
    </row>
    <row r="69" spans="2:8" x14ac:dyDescent="0.4">
      <c r="G69" s="67"/>
      <c r="H69" s="67"/>
    </row>
  </sheetData>
  <mergeCells count="7">
    <mergeCell ref="H30:H31"/>
    <mergeCell ref="H21:H22"/>
    <mergeCell ref="H9:H10"/>
    <mergeCell ref="G69:H69"/>
    <mergeCell ref="D9:D10"/>
    <mergeCell ref="D21:D22"/>
    <mergeCell ref="D30:D31"/>
  </mergeCells>
  <phoneticPr fontId="10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26"/>
  <sheetViews>
    <sheetView workbookViewId="0">
      <selection activeCell="B12" sqref="B12"/>
    </sheetView>
  </sheetViews>
  <sheetFormatPr defaultRowHeight="18.75" x14ac:dyDescent="0.4"/>
  <cols>
    <col min="1" max="1" width="10.625" style="1" customWidth="1"/>
    <col min="2" max="2" width="17.25" style="1" customWidth="1"/>
    <col min="3" max="6" width="17.25" customWidth="1"/>
    <col min="7" max="7" width="19.75" customWidth="1"/>
    <col min="8" max="8" width="19.125" customWidth="1"/>
    <col min="9" max="9" width="22.75" customWidth="1"/>
    <col min="10" max="10" width="11.375" customWidth="1"/>
  </cols>
  <sheetData>
    <row r="1" spans="1:8" ht="29.25" customHeight="1" thickBot="1" x14ac:dyDescent="0.45">
      <c r="A1" s="56" t="s">
        <v>29</v>
      </c>
      <c r="B1" s="56"/>
      <c r="C1" s="20"/>
      <c r="D1" s="57" t="s">
        <v>10</v>
      </c>
      <c r="E1" s="57"/>
      <c r="F1" s="20"/>
      <c r="G1" s="20"/>
    </row>
    <row r="2" spans="1:8" ht="30.75" customHeight="1" thickBot="1" x14ac:dyDescent="0.45">
      <c r="C2" s="21" t="s">
        <v>26</v>
      </c>
      <c r="D2" s="54">
        <f>G15</f>
        <v>0</v>
      </c>
      <c r="E2" s="55"/>
      <c r="F2" s="22" t="s">
        <v>27</v>
      </c>
    </row>
    <row r="3" spans="1:8" ht="30" customHeight="1" x14ac:dyDescent="0.4">
      <c r="A3" s="58" t="s">
        <v>102</v>
      </c>
      <c r="B3" s="58"/>
      <c r="C3" s="58"/>
      <c r="D3" s="58"/>
      <c r="E3" s="58"/>
      <c r="F3" s="58"/>
      <c r="G3" s="58"/>
    </row>
    <row r="4" spans="1:8" ht="23.25" customHeight="1" x14ac:dyDescent="0.4">
      <c r="A4" s="59" t="s">
        <v>11</v>
      </c>
      <c r="B4" s="59"/>
      <c r="C4" s="59"/>
      <c r="D4" s="59"/>
      <c r="E4" s="59"/>
      <c r="F4" s="59"/>
      <c r="G4" s="59"/>
    </row>
    <row r="5" spans="1:8" ht="9" customHeight="1" x14ac:dyDescent="0.4">
      <c r="C5" s="1"/>
      <c r="D5" s="1"/>
      <c r="E5" s="1"/>
      <c r="F5" s="1"/>
      <c r="G5" s="1"/>
    </row>
    <row r="6" spans="1:8" ht="21.95" customHeight="1" x14ac:dyDescent="0.4">
      <c r="A6" s="50"/>
      <c r="B6" s="50" t="s">
        <v>9</v>
      </c>
      <c r="C6" s="9" t="s">
        <v>6</v>
      </c>
      <c r="D6" s="51" t="s">
        <v>7</v>
      </c>
      <c r="E6" s="51" t="s">
        <v>24</v>
      </c>
      <c r="F6" s="51" t="s">
        <v>25</v>
      </c>
      <c r="G6" s="50" t="s">
        <v>8</v>
      </c>
    </row>
    <row r="7" spans="1:8" ht="21.95" customHeight="1" x14ac:dyDescent="0.4">
      <c r="A7" s="50"/>
      <c r="B7" s="60"/>
      <c r="C7" s="11" t="s">
        <v>12</v>
      </c>
      <c r="D7" s="52"/>
      <c r="E7" s="52"/>
      <c r="F7" s="52"/>
      <c r="G7" s="50"/>
    </row>
    <row r="8" spans="1:8" ht="21.95" customHeight="1" x14ac:dyDescent="0.4">
      <c r="A8" s="50"/>
      <c r="B8" s="12">
        <v>600</v>
      </c>
      <c r="C8" s="10">
        <v>600</v>
      </c>
      <c r="D8" s="53"/>
      <c r="E8" s="53"/>
      <c r="F8" s="53"/>
      <c r="G8" s="50"/>
    </row>
    <row r="9" spans="1:8" ht="21.95" customHeight="1" x14ac:dyDescent="0.4">
      <c r="A9" s="2" t="s">
        <v>0</v>
      </c>
      <c r="B9" s="68"/>
      <c r="C9" s="3"/>
      <c r="D9" s="3"/>
      <c r="E9" s="3"/>
      <c r="F9" s="4">
        <f>C9-D9-E9</f>
        <v>0</v>
      </c>
      <c r="G9" s="7">
        <f>F9*600</f>
        <v>0</v>
      </c>
    </row>
    <row r="10" spans="1:8" ht="21.95" customHeight="1" x14ac:dyDescent="0.4">
      <c r="A10" s="2" t="s">
        <v>1</v>
      </c>
      <c r="B10" s="68"/>
      <c r="C10" s="3"/>
      <c r="D10" s="3"/>
      <c r="E10" s="3"/>
      <c r="F10" s="4">
        <f t="shared" ref="F10:F11" si="0">C10-D10-E10</f>
        <v>0</v>
      </c>
      <c r="G10" s="7">
        <f>F10*600</f>
        <v>0</v>
      </c>
    </row>
    <row r="11" spans="1:8" ht="21.95" customHeight="1" x14ac:dyDescent="0.4">
      <c r="A11" s="2" t="s">
        <v>2</v>
      </c>
      <c r="B11" s="68"/>
      <c r="C11" s="3"/>
      <c r="D11" s="3"/>
      <c r="E11" s="3"/>
      <c r="F11" s="4">
        <f t="shared" si="0"/>
        <v>0</v>
      </c>
      <c r="G11" s="7">
        <f>F11*600</f>
        <v>0</v>
      </c>
    </row>
    <row r="12" spans="1:8" ht="21.95" customHeight="1" x14ac:dyDescent="0.4">
      <c r="A12" s="2" t="s">
        <v>4</v>
      </c>
      <c r="B12" s="5"/>
      <c r="C12" s="6"/>
      <c r="D12" s="6"/>
      <c r="E12" s="6"/>
      <c r="F12" s="4">
        <f>B12</f>
        <v>0</v>
      </c>
      <c r="G12" s="7">
        <f>F12*600</f>
        <v>0</v>
      </c>
    </row>
    <row r="13" spans="1:8" ht="21.95" customHeight="1" thickBot="1" x14ac:dyDescent="0.45">
      <c r="A13" s="13" t="s">
        <v>5</v>
      </c>
      <c r="B13" s="18">
        <f t="shared" ref="B13:F13" si="1">SUM(B9:B12)</f>
        <v>0</v>
      </c>
      <c r="C13" s="18">
        <f t="shared" si="1"/>
        <v>0</v>
      </c>
      <c r="D13" s="18">
        <f t="shared" si="1"/>
        <v>0</v>
      </c>
      <c r="E13" s="18">
        <f t="shared" si="1"/>
        <v>0</v>
      </c>
      <c r="F13" s="18">
        <f t="shared" si="1"/>
        <v>0</v>
      </c>
      <c r="G13" s="19">
        <f>SUM(G9:G12)</f>
        <v>0</v>
      </c>
    </row>
    <row r="14" spans="1:8" ht="21.95" customHeight="1" thickTop="1" x14ac:dyDescent="0.4">
      <c r="A14" s="69" t="s">
        <v>13</v>
      </c>
      <c r="B14" s="70"/>
      <c r="C14" s="70"/>
      <c r="D14" s="70"/>
      <c r="E14" s="70"/>
      <c r="F14" s="71"/>
      <c r="G14" s="16"/>
      <c r="H14" s="14"/>
    </row>
    <row r="15" spans="1:8" ht="21.95" customHeight="1" x14ac:dyDescent="0.4">
      <c r="A15" s="61" t="s">
        <v>14</v>
      </c>
      <c r="B15" s="62"/>
      <c r="C15" s="62"/>
      <c r="D15" s="62"/>
      <c r="E15" s="62"/>
      <c r="F15" s="63"/>
      <c r="G15" s="7">
        <f>G13-G14</f>
        <v>0</v>
      </c>
    </row>
    <row r="16" spans="1:8" ht="9" customHeight="1" x14ac:dyDescent="0.4">
      <c r="C16" s="1"/>
      <c r="D16" s="1"/>
      <c r="E16" s="1"/>
      <c r="F16" s="1"/>
      <c r="G16" s="17"/>
    </row>
    <row r="17" spans="1:7" x14ac:dyDescent="0.4">
      <c r="A17" s="15" t="s">
        <v>15</v>
      </c>
    </row>
    <row r="18" spans="1:7" x14ac:dyDescent="0.4">
      <c r="A18" s="15" t="s">
        <v>16</v>
      </c>
    </row>
    <row r="19" spans="1:7" x14ac:dyDescent="0.4">
      <c r="A19" s="15" t="s">
        <v>17</v>
      </c>
    </row>
    <row r="20" spans="1:7" ht="26.25" customHeight="1" x14ac:dyDescent="0.4">
      <c r="C20" s="67" t="s">
        <v>23</v>
      </c>
      <c r="D20" s="67"/>
      <c r="E20" s="67"/>
      <c r="F20" s="67"/>
      <c r="G20" s="67"/>
    </row>
    <row r="21" spans="1:7" ht="25.5" customHeight="1" x14ac:dyDescent="0.4">
      <c r="C21" t="s">
        <v>18</v>
      </c>
      <c r="D21" t="s">
        <v>103</v>
      </c>
    </row>
    <row r="22" spans="1:7" ht="10.5" customHeight="1" x14ac:dyDescent="0.4"/>
    <row r="23" spans="1:7" ht="32.25" customHeight="1" x14ac:dyDescent="0.4">
      <c r="D23" s="2" t="s">
        <v>20</v>
      </c>
      <c r="E23" s="61"/>
      <c r="F23" s="62"/>
      <c r="G23" s="63"/>
    </row>
    <row r="24" spans="1:7" ht="32.25" customHeight="1" x14ac:dyDescent="0.4">
      <c r="D24" s="2" t="s">
        <v>21</v>
      </c>
      <c r="E24" s="61"/>
      <c r="F24" s="62"/>
      <c r="G24" s="63"/>
    </row>
    <row r="25" spans="1:7" ht="32.25" customHeight="1" x14ac:dyDescent="0.4">
      <c r="D25" s="8" t="s">
        <v>19</v>
      </c>
      <c r="E25" s="64" t="s">
        <v>22</v>
      </c>
      <c r="F25" s="65"/>
      <c r="G25" s="66"/>
    </row>
    <row r="26" spans="1:7" x14ac:dyDescent="0.4">
      <c r="D26" s="23" t="s">
        <v>32</v>
      </c>
    </row>
  </sheetData>
  <mergeCells count="18">
    <mergeCell ref="E24:G24"/>
    <mergeCell ref="E25:G25"/>
    <mergeCell ref="C20:G20"/>
    <mergeCell ref="B9:B11"/>
    <mergeCell ref="A14:F14"/>
    <mergeCell ref="A15:F15"/>
    <mergeCell ref="E23:G23"/>
    <mergeCell ref="G6:G8"/>
    <mergeCell ref="E6:E8"/>
    <mergeCell ref="D2:E2"/>
    <mergeCell ref="A1:B1"/>
    <mergeCell ref="D1:E1"/>
    <mergeCell ref="A3:G3"/>
    <mergeCell ref="A4:G4"/>
    <mergeCell ref="A6:A8"/>
    <mergeCell ref="B6:B7"/>
    <mergeCell ref="D6:D8"/>
    <mergeCell ref="F6:F8"/>
  </mergeCells>
  <phoneticPr fontId="1"/>
  <printOptions horizontalCentered="1" verticalCentered="1"/>
  <pageMargins left="0.9055118110236221" right="0.11811023622047245" top="0.55118110236220474" bottom="0.55118110236220474" header="0.31496062992125984" footer="0.31496062992125984"/>
  <pageSetup paperSize="9" scale="8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27"/>
  <sheetViews>
    <sheetView workbookViewId="0">
      <selection activeCell="B13" sqref="B13"/>
    </sheetView>
  </sheetViews>
  <sheetFormatPr defaultRowHeight="18.75" x14ac:dyDescent="0.4"/>
  <cols>
    <col min="1" max="1" width="10.625" style="1" customWidth="1"/>
    <col min="2" max="2" width="17.25" style="1" customWidth="1"/>
    <col min="3" max="6" width="17.25" customWidth="1"/>
    <col min="7" max="7" width="19.75" customWidth="1"/>
    <col min="8" max="8" width="19.125" customWidth="1"/>
    <col min="9" max="9" width="22.75" customWidth="1"/>
    <col min="10" max="10" width="11.375" customWidth="1"/>
  </cols>
  <sheetData>
    <row r="1" spans="1:8" ht="29.25" customHeight="1" thickBot="1" x14ac:dyDescent="0.45">
      <c r="A1" s="56" t="s">
        <v>30</v>
      </c>
      <c r="B1" s="56"/>
      <c r="C1" s="20"/>
      <c r="D1" s="57" t="s">
        <v>10</v>
      </c>
      <c r="E1" s="57"/>
      <c r="F1" s="20"/>
      <c r="G1" s="20"/>
    </row>
    <row r="2" spans="1:8" ht="30.75" customHeight="1" thickBot="1" x14ac:dyDescent="0.45">
      <c r="C2" s="21" t="s">
        <v>26</v>
      </c>
      <c r="D2" s="54">
        <f>G16</f>
        <v>0</v>
      </c>
      <c r="E2" s="55"/>
      <c r="F2" s="22" t="s">
        <v>27</v>
      </c>
    </row>
    <row r="3" spans="1:8" ht="30" customHeight="1" x14ac:dyDescent="0.4">
      <c r="A3" s="58" t="s">
        <v>102</v>
      </c>
      <c r="B3" s="58"/>
      <c r="C3" s="58"/>
      <c r="D3" s="58"/>
      <c r="E3" s="58"/>
      <c r="F3" s="58"/>
      <c r="G3" s="58"/>
    </row>
    <row r="4" spans="1:8" ht="23.25" customHeight="1" x14ac:dyDescent="0.4">
      <c r="A4" s="59" t="s">
        <v>11</v>
      </c>
      <c r="B4" s="59"/>
      <c r="C4" s="59"/>
      <c r="D4" s="59"/>
      <c r="E4" s="59"/>
      <c r="F4" s="59"/>
      <c r="G4" s="59"/>
    </row>
    <row r="5" spans="1:8" ht="9" customHeight="1" x14ac:dyDescent="0.4">
      <c r="C5" s="1"/>
      <c r="D5" s="1"/>
      <c r="E5" s="1"/>
      <c r="F5" s="1"/>
      <c r="G5" s="1"/>
    </row>
    <row r="6" spans="1:8" x14ac:dyDescent="0.4">
      <c r="A6" s="50"/>
      <c r="B6" s="50" t="s">
        <v>9</v>
      </c>
      <c r="C6" s="9" t="s">
        <v>95</v>
      </c>
      <c r="D6" s="51" t="s">
        <v>7</v>
      </c>
      <c r="E6" s="51" t="s">
        <v>24</v>
      </c>
      <c r="F6" s="51" t="s">
        <v>25</v>
      </c>
      <c r="G6" s="50" t="s">
        <v>8</v>
      </c>
    </row>
    <row r="7" spans="1:8" x14ac:dyDescent="0.4">
      <c r="A7" s="50"/>
      <c r="B7" s="60"/>
      <c r="C7" s="11" t="s">
        <v>12</v>
      </c>
      <c r="D7" s="52"/>
      <c r="E7" s="52"/>
      <c r="F7" s="52"/>
      <c r="G7" s="50"/>
    </row>
    <row r="8" spans="1:8" x14ac:dyDescent="0.4">
      <c r="A8" s="50"/>
      <c r="B8" s="12">
        <v>600</v>
      </c>
      <c r="C8" s="10">
        <v>240</v>
      </c>
      <c r="D8" s="53"/>
      <c r="E8" s="53"/>
      <c r="F8" s="53"/>
      <c r="G8" s="50"/>
    </row>
    <row r="9" spans="1:8" ht="21.95" customHeight="1" x14ac:dyDescent="0.4">
      <c r="A9" s="2" t="s">
        <v>0</v>
      </c>
      <c r="B9" s="68"/>
      <c r="C9" s="3"/>
      <c r="D9" s="3"/>
      <c r="E9" s="3"/>
      <c r="F9" s="4">
        <f>C9-D9-E9</f>
        <v>0</v>
      </c>
      <c r="G9" s="7">
        <f>F9*240</f>
        <v>0</v>
      </c>
    </row>
    <row r="10" spans="1:8" ht="21.95" customHeight="1" x14ac:dyDescent="0.4">
      <c r="A10" s="2" t="s">
        <v>1</v>
      </c>
      <c r="B10" s="68"/>
      <c r="C10" s="3"/>
      <c r="D10" s="3"/>
      <c r="E10" s="3"/>
      <c r="F10" s="4">
        <f t="shared" ref="F10:F12" si="0">C10-D10-E10</f>
        <v>0</v>
      </c>
      <c r="G10" s="7">
        <f>F10*240</f>
        <v>0</v>
      </c>
    </row>
    <row r="11" spans="1:8" ht="21.95" customHeight="1" x14ac:dyDescent="0.4">
      <c r="A11" s="2" t="s">
        <v>2</v>
      </c>
      <c r="B11" s="68"/>
      <c r="C11" s="3"/>
      <c r="D11" s="3"/>
      <c r="E11" s="3"/>
      <c r="F11" s="4">
        <f t="shared" si="0"/>
        <v>0</v>
      </c>
      <c r="G11" s="7">
        <f>F11*240</f>
        <v>0</v>
      </c>
    </row>
    <row r="12" spans="1:8" ht="21.95" customHeight="1" x14ac:dyDescent="0.4">
      <c r="A12" s="2" t="s">
        <v>3</v>
      </c>
      <c r="B12" s="68"/>
      <c r="C12" s="3"/>
      <c r="D12" s="3"/>
      <c r="E12" s="3"/>
      <c r="F12" s="4">
        <f t="shared" si="0"/>
        <v>0</v>
      </c>
      <c r="G12" s="7">
        <f>F12*240</f>
        <v>0</v>
      </c>
    </row>
    <row r="13" spans="1:8" ht="21.95" customHeight="1" x14ac:dyDescent="0.4">
      <c r="A13" s="2" t="s">
        <v>4</v>
      </c>
      <c r="B13" s="5"/>
      <c r="C13" s="6"/>
      <c r="D13" s="6"/>
      <c r="E13" s="6"/>
      <c r="F13" s="4">
        <f>B13</f>
        <v>0</v>
      </c>
      <c r="G13" s="7">
        <f>F13*600</f>
        <v>0</v>
      </c>
    </row>
    <row r="14" spans="1:8" ht="21.95" customHeight="1" thickBot="1" x14ac:dyDescent="0.45">
      <c r="A14" s="13" t="s">
        <v>5</v>
      </c>
      <c r="B14" s="18">
        <f>SUM(B9:B13)</f>
        <v>0</v>
      </c>
      <c r="C14" s="18">
        <f t="shared" ref="C14:F14" si="1">SUM(C9:C13)</f>
        <v>0</v>
      </c>
      <c r="D14" s="18">
        <f t="shared" si="1"/>
        <v>0</v>
      </c>
      <c r="E14" s="18">
        <f t="shared" si="1"/>
        <v>0</v>
      </c>
      <c r="F14" s="18">
        <f t="shared" si="1"/>
        <v>0</v>
      </c>
      <c r="G14" s="19">
        <f>SUM(G9:G13)</f>
        <v>0</v>
      </c>
    </row>
    <row r="15" spans="1:8" ht="21.95" customHeight="1" thickTop="1" x14ac:dyDescent="0.4">
      <c r="A15" s="69" t="s">
        <v>13</v>
      </c>
      <c r="B15" s="70"/>
      <c r="C15" s="70"/>
      <c r="D15" s="70"/>
      <c r="E15" s="70"/>
      <c r="F15" s="71"/>
      <c r="G15" s="16"/>
      <c r="H15" s="14"/>
    </row>
    <row r="16" spans="1:8" ht="21.95" customHeight="1" x14ac:dyDescent="0.4">
      <c r="A16" s="61" t="s">
        <v>14</v>
      </c>
      <c r="B16" s="62"/>
      <c r="C16" s="62"/>
      <c r="D16" s="62"/>
      <c r="E16" s="62"/>
      <c r="F16" s="63"/>
      <c r="G16" s="7">
        <f>G14-G15</f>
        <v>0</v>
      </c>
    </row>
    <row r="17" spans="1:7" ht="9" customHeight="1" x14ac:dyDescent="0.4">
      <c r="C17" s="1"/>
      <c r="D17" s="1"/>
      <c r="E17" s="1"/>
      <c r="F17" s="1"/>
      <c r="G17" s="17"/>
    </row>
    <row r="18" spans="1:7" x14ac:dyDescent="0.4">
      <c r="A18" s="15" t="s">
        <v>15</v>
      </c>
    </row>
    <row r="19" spans="1:7" x14ac:dyDescent="0.4">
      <c r="A19" s="15" t="s">
        <v>16</v>
      </c>
    </row>
    <row r="20" spans="1:7" x14ac:dyDescent="0.4">
      <c r="A20" s="15" t="s">
        <v>17</v>
      </c>
    </row>
    <row r="21" spans="1:7" ht="26.25" customHeight="1" x14ac:dyDescent="0.4">
      <c r="C21" s="67" t="s">
        <v>23</v>
      </c>
      <c r="D21" s="67"/>
      <c r="E21" s="67"/>
      <c r="F21" s="67"/>
      <c r="G21" s="67"/>
    </row>
    <row r="22" spans="1:7" ht="25.5" customHeight="1" x14ac:dyDescent="0.4">
      <c r="C22" t="s">
        <v>18</v>
      </c>
      <c r="D22" t="s">
        <v>103</v>
      </c>
    </row>
    <row r="23" spans="1:7" ht="10.5" customHeight="1" x14ac:dyDescent="0.4"/>
    <row r="24" spans="1:7" ht="32.25" customHeight="1" x14ac:dyDescent="0.4">
      <c r="D24" s="2" t="s">
        <v>20</v>
      </c>
      <c r="E24" s="61"/>
      <c r="F24" s="62"/>
      <c r="G24" s="63"/>
    </row>
    <row r="25" spans="1:7" ht="32.25" customHeight="1" x14ac:dyDescent="0.4">
      <c r="D25" s="2" t="s">
        <v>21</v>
      </c>
      <c r="E25" s="61"/>
      <c r="F25" s="62"/>
      <c r="G25" s="63"/>
    </row>
    <row r="26" spans="1:7" ht="32.25" customHeight="1" x14ac:dyDescent="0.4">
      <c r="D26" s="8" t="s">
        <v>19</v>
      </c>
      <c r="E26" s="64" t="s">
        <v>22</v>
      </c>
      <c r="F26" s="65"/>
      <c r="G26" s="66"/>
    </row>
    <row r="27" spans="1:7" x14ac:dyDescent="0.4">
      <c r="D27" s="23" t="s">
        <v>32</v>
      </c>
    </row>
  </sheetData>
  <mergeCells count="18">
    <mergeCell ref="A1:B1"/>
    <mergeCell ref="D1:E1"/>
    <mergeCell ref="D2:E2"/>
    <mergeCell ref="A3:G3"/>
    <mergeCell ref="A4:G4"/>
    <mergeCell ref="E24:G24"/>
    <mergeCell ref="E25:G25"/>
    <mergeCell ref="E26:G26"/>
    <mergeCell ref="G6:G8"/>
    <mergeCell ref="B9:B12"/>
    <mergeCell ref="A15:F15"/>
    <mergeCell ref="A16:F16"/>
    <mergeCell ref="C21:G21"/>
    <mergeCell ref="A6:A8"/>
    <mergeCell ref="B6:B7"/>
    <mergeCell ref="D6:D8"/>
    <mergeCell ref="E6:E8"/>
    <mergeCell ref="F6:F8"/>
  </mergeCells>
  <phoneticPr fontId="1"/>
  <printOptions horizontalCentered="1" verticalCentered="1"/>
  <pageMargins left="0.9055118110236221" right="0.11811023622047245" top="0.55118110236220474" bottom="0.55118110236220474" header="0.31496062992125984" footer="0.31496062992125984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27"/>
  <sheetViews>
    <sheetView workbookViewId="0">
      <selection activeCell="B13" sqref="B13"/>
    </sheetView>
  </sheetViews>
  <sheetFormatPr defaultRowHeight="18.75" x14ac:dyDescent="0.4"/>
  <cols>
    <col min="1" max="1" width="10.625" style="1" customWidth="1"/>
    <col min="2" max="2" width="17.25" style="1" customWidth="1"/>
    <col min="3" max="6" width="17.25" customWidth="1"/>
    <col min="7" max="7" width="19.75" customWidth="1"/>
    <col min="8" max="8" width="19.125" customWidth="1"/>
    <col min="9" max="9" width="22.75" customWidth="1"/>
    <col min="10" max="10" width="11.375" customWidth="1"/>
  </cols>
  <sheetData>
    <row r="1" spans="1:8" ht="29.25" customHeight="1" thickBot="1" x14ac:dyDescent="0.45">
      <c r="A1" s="56" t="s">
        <v>31</v>
      </c>
      <c r="B1" s="56"/>
      <c r="C1" s="20"/>
      <c r="D1" s="57" t="s">
        <v>10</v>
      </c>
      <c r="E1" s="57"/>
      <c r="F1" s="20"/>
      <c r="G1" s="20"/>
    </row>
    <row r="2" spans="1:8" ht="30.75" customHeight="1" thickBot="1" x14ac:dyDescent="0.45">
      <c r="C2" s="21" t="s">
        <v>26</v>
      </c>
      <c r="D2" s="54">
        <f>G16</f>
        <v>0</v>
      </c>
      <c r="E2" s="55"/>
      <c r="F2" s="22" t="s">
        <v>27</v>
      </c>
    </row>
    <row r="3" spans="1:8" ht="30" customHeight="1" x14ac:dyDescent="0.4">
      <c r="A3" s="58" t="s">
        <v>102</v>
      </c>
      <c r="B3" s="58"/>
      <c r="C3" s="58"/>
      <c r="D3" s="58"/>
      <c r="E3" s="58"/>
      <c r="F3" s="58"/>
      <c r="G3" s="58"/>
    </row>
    <row r="4" spans="1:8" ht="23.25" customHeight="1" x14ac:dyDescent="0.4">
      <c r="A4" s="59" t="s">
        <v>11</v>
      </c>
      <c r="B4" s="59"/>
      <c r="C4" s="59"/>
      <c r="D4" s="59"/>
      <c r="E4" s="59"/>
      <c r="F4" s="59"/>
      <c r="G4" s="59"/>
    </row>
    <row r="5" spans="1:8" ht="9" customHeight="1" x14ac:dyDescent="0.4">
      <c r="C5" s="1"/>
      <c r="D5" s="1"/>
      <c r="E5" s="1"/>
      <c r="F5" s="1"/>
      <c r="G5" s="1"/>
    </row>
    <row r="6" spans="1:8" x14ac:dyDescent="0.4">
      <c r="A6" s="50"/>
      <c r="B6" s="50" t="s">
        <v>9</v>
      </c>
      <c r="C6" s="9" t="s">
        <v>96</v>
      </c>
      <c r="D6" s="51" t="s">
        <v>7</v>
      </c>
      <c r="E6" s="51" t="s">
        <v>24</v>
      </c>
      <c r="F6" s="51" t="s">
        <v>25</v>
      </c>
      <c r="G6" s="50" t="s">
        <v>8</v>
      </c>
    </row>
    <row r="7" spans="1:8" x14ac:dyDescent="0.4">
      <c r="A7" s="50"/>
      <c r="B7" s="60"/>
      <c r="C7" s="11" t="s">
        <v>12</v>
      </c>
      <c r="D7" s="52"/>
      <c r="E7" s="52"/>
      <c r="F7" s="52"/>
      <c r="G7" s="50"/>
    </row>
    <row r="8" spans="1:8" x14ac:dyDescent="0.4">
      <c r="A8" s="50"/>
      <c r="B8" s="12">
        <v>600</v>
      </c>
      <c r="C8" s="10">
        <v>180</v>
      </c>
      <c r="D8" s="53"/>
      <c r="E8" s="53"/>
      <c r="F8" s="53"/>
      <c r="G8" s="50"/>
    </row>
    <row r="9" spans="1:8" ht="21.95" customHeight="1" x14ac:dyDescent="0.4">
      <c r="A9" s="2" t="s">
        <v>0</v>
      </c>
      <c r="B9" s="68"/>
      <c r="C9" s="3"/>
      <c r="D9" s="3"/>
      <c r="E9" s="3"/>
      <c r="F9" s="4">
        <f>C9-D9-E9</f>
        <v>0</v>
      </c>
      <c r="G9" s="7">
        <f>F9*180</f>
        <v>0</v>
      </c>
    </row>
    <row r="10" spans="1:8" ht="21.95" customHeight="1" x14ac:dyDescent="0.4">
      <c r="A10" s="2" t="s">
        <v>1</v>
      </c>
      <c r="B10" s="68"/>
      <c r="C10" s="3"/>
      <c r="D10" s="3"/>
      <c r="E10" s="3"/>
      <c r="F10" s="4">
        <f t="shared" ref="F10:F12" si="0">C10-D10-E10</f>
        <v>0</v>
      </c>
      <c r="G10" s="7">
        <f>F10*180</f>
        <v>0</v>
      </c>
    </row>
    <row r="11" spans="1:8" ht="21.95" customHeight="1" x14ac:dyDescent="0.4">
      <c r="A11" s="2" t="s">
        <v>2</v>
      </c>
      <c r="B11" s="68"/>
      <c r="C11" s="3"/>
      <c r="D11" s="3"/>
      <c r="E11" s="3"/>
      <c r="F11" s="4">
        <f t="shared" si="0"/>
        <v>0</v>
      </c>
      <c r="G11" s="7">
        <f>F11*180</f>
        <v>0</v>
      </c>
    </row>
    <row r="12" spans="1:8" ht="21.95" customHeight="1" x14ac:dyDescent="0.4">
      <c r="A12" s="2" t="s">
        <v>3</v>
      </c>
      <c r="B12" s="68"/>
      <c r="C12" s="3"/>
      <c r="D12" s="3"/>
      <c r="E12" s="3"/>
      <c r="F12" s="4">
        <f t="shared" si="0"/>
        <v>0</v>
      </c>
      <c r="G12" s="7">
        <f>F12*180</f>
        <v>0</v>
      </c>
    </row>
    <row r="13" spans="1:8" ht="21.95" customHeight="1" x14ac:dyDescent="0.4">
      <c r="A13" s="2" t="s">
        <v>4</v>
      </c>
      <c r="B13" s="5"/>
      <c r="C13" s="6"/>
      <c r="D13" s="6"/>
      <c r="E13" s="6"/>
      <c r="F13" s="4">
        <f>B13</f>
        <v>0</v>
      </c>
      <c r="G13" s="7">
        <f>F13*600</f>
        <v>0</v>
      </c>
    </row>
    <row r="14" spans="1:8" ht="21.95" customHeight="1" thickBot="1" x14ac:dyDescent="0.45">
      <c r="A14" s="13" t="s">
        <v>5</v>
      </c>
      <c r="B14" s="18">
        <f>SUM(B9:B13)</f>
        <v>0</v>
      </c>
      <c r="C14" s="18">
        <f t="shared" ref="C14:F14" si="1">SUM(C9:C13)</f>
        <v>0</v>
      </c>
      <c r="D14" s="18">
        <f t="shared" si="1"/>
        <v>0</v>
      </c>
      <c r="E14" s="18">
        <f t="shared" si="1"/>
        <v>0</v>
      </c>
      <c r="F14" s="18">
        <f t="shared" si="1"/>
        <v>0</v>
      </c>
      <c r="G14" s="19">
        <f>SUM(G9:G13)</f>
        <v>0</v>
      </c>
    </row>
    <row r="15" spans="1:8" ht="21.95" customHeight="1" thickTop="1" x14ac:dyDescent="0.4">
      <c r="A15" s="69" t="s">
        <v>13</v>
      </c>
      <c r="B15" s="70"/>
      <c r="C15" s="70"/>
      <c r="D15" s="70"/>
      <c r="E15" s="70"/>
      <c r="F15" s="71"/>
      <c r="G15" s="16"/>
      <c r="H15" s="14"/>
    </row>
    <row r="16" spans="1:8" ht="21.95" customHeight="1" x14ac:dyDescent="0.4">
      <c r="A16" s="61" t="s">
        <v>14</v>
      </c>
      <c r="B16" s="62"/>
      <c r="C16" s="62"/>
      <c r="D16" s="62"/>
      <c r="E16" s="62"/>
      <c r="F16" s="63"/>
      <c r="G16" s="7">
        <f>G14-G15</f>
        <v>0</v>
      </c>
    </row>
    <row r="17" spans="1:7" ht="9" customHeight="1" x14ac:dyDescent="0.4">
      <c r="C17" s="1"/>
      <c r="D17" s="1"/>
      <c r="E17" s="1"/>
      <c r="F17" s="1"/>
      <c r="G17" s="17"/>
    </row>
    <row r="18" spans="1:7" x14ac:dyDescent="0.4">
      <c r="A18" s="15" t="s">
        <v>15</v>
      </c>
    </row>
    <row r="19" spans="1:7" x14ac:dyDescent="0.4">
      <c r="A19" s="15" t="s">
        <v>16</v>
      </c>
    </row>
    <row r="20" spans="1:7" x14ac:dyDescent="0.4">
      <c r="A20" s="15" t="s">
        <v>17</v>
      </c>
    </row>
    <row r="21" spans="1:7" ht="26.25" customHeight="1" x14ac:dyDescent="0.4">
      <c r="C21" s="67" t="s">
        <v>23</v>
      </c>
      <c r="D21" s="67"/>
      <c r="E21" s="67"/>
      <c r="F21" s="67"/>
      <c r="G21" s="67"/>
    </row>
    <row r="22" spans="1:7" ht="25.5" customHeight="1" x14ac:dyDescent="0.4">
      <c r="C22" t="s">
        <v>18</v>
      </c>
      <c r="D22" t="s">
        <v>103</v>
      </c>
    </row>
    <row r="23" spans="1:7" ht="10.5" customHeight="1" x14ac:dyDescent="0.4"/>
    <row r="24" spans="1:7" ht="32.25" customHeight="1" x14ac:dyDescent="0.4">
      <c r="D24" s="2" t="s">
        <v>20</v>
      </c>
      <c r="E24" s="61"/>
      <c r="F24" s="62"/>
      <c r="G24" s="63"/>
    </row>
    <row r="25" spans="1:7" ht="32.25" customHeight="1" x14ac:dyDescent="0.4">
      <c r="D25" s="2" t="s">
        <v>21</v>
      </c>
      <c r="E25" s="61"/>
      <c r="F25" s="62"/>
      <c r="G25" s="63"/>
    </row>
    <row r="26" spans="1:7" ht="32.25" customHeight="1" x14ac:dyDescent="0.4">
      <c r="D26" s="8" t="s">
        <v>19</v>
      </c>
      <c r="E26" s="64" t="s">
        <v>22</v>
      </c>
      <c r="F26" s="65"/>
      <c r="G26" s="66"/>
    </row>
    <row r="27" spans="1:7" x14ac:dyDescent="0.4">
      <c r="D27" s="23" t="s">
        <v>32</v>
      </c>
    </row>
  </sheetData>
  <mergeCells count="18">
    <mergeCell ref="A1:B1"/>
    <mergeCell ref="D1:E1"/>
    <mergeCell ref="D2:E2"/>
    <mergeCell ref="A3:G3"/>
    <mergeCell ref="A4:G4"/>
    <mergeCell ref="E24:G24"/>
    <mergeCell ref="E25:G25"/>
    <mergeCell ref="E26:G26"/>
    <mergeCell ref="G6:G8"/>
    <mergeCell ref="B9:B12"/>
    <mergeCell ref="A15:F15"/>
    <mergeCell ref="A16:F16"/>
    <mergeCell ref="C21:G21"/>
    <mergeCell ref="A6:A8"/>
    <mergeCell ref="B6:B7"/>
    <mergeCell ref="D6:D8"/>
    <mergeCell ref="E6:E8"/>
    <mergeCell ref="F6:F8"/>
  </mergeCells>
  <phoneticPr fontId="1"/>
  <printOptions horizontalCentered="1" verticalCentered="1"/>
  <pageMargins left="0.9055118110236221" right="0.11811023622047245" top="0.55118110236220474" bottom="0.55118110236220474" header="0.31496062992125984" footer="0.31496062992125984"/>
  <pageSetup paperSize="9" scale="8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26"/>
  <sheetViews>
    <sheetView workbookViewId="0">
      <selection activeCell="B12" sqref="B12"/>
    </sheetView>
  </sheetViews>
  <sheetFormatPr defaultRowHeight="18.75" x14ac:dyDescent="0.4"/>
  <cols>
    <col min="1" max="1" width="10.625" style="1" customWidth="1"/>
    <col min="2" max="2" width="17.25" style="1" customWidth="1"/>
    <col min="3" max="6" width="17.25" customWidth="1"/>
    <col min="7" max="7" width="19.75" customWidth="1"/>
    <col min="8" max="8" width="19.125" customWidth="1"/>
    <col min="9" max="9" width="22.75" customWidth="1"/>
    <col min="10" max="10" width="11.375" customWidth="1"/>
  </cols>
  <sheetData>
    <row r="1" spans="1:8" ht="29.25" customHeight="1" thickBot="1" x14ac:dyDescent="0.45">
      <c r="A1" s="56" t="s">
        <v>28</v>
      </c>
      <c r="B1" s="56"/>
      <c r="C1" s="20"/>
      <c r="D1" s="57" t="s">
        <v>10</v>
      </c>
      <c r="E1" s="57"/>
      <c r="F1" s="20"/>
      <c r="G1" s="20"/>
    </row>
    <row r="2" spans="1:8" ht="30.75" customHeight="1" thickBot="1" x14ac:dyDescent="0.45">
      <c r="C2" s="21" t="s">
        <v>26</v>
      </c>
      <c r="D2" s="54">
        <f>G15</f>
        <v>0</v>
      </c>
      <c r="E2" s="55"/>
      <c r="F2" s="22" t="s">
        <v>27</v>
      </c>
    </row>
    <row r="3" spans="1:8" ht="30" customHeight="1" x14ac:dyDescent="0.4">
      <c r="A3" s="58" t="s">
        <v>102</v>
      </c>
      <c r="B3" s="58"/>
      <c r="C3" s="58"/>
      <c r="D3" s="58"/>
      <c r="E3" s="58"/>
      <c r="F3" s="58"/>
      <c r="G3" s="58"/>
    </row>
    <row r="4" spans="1:8" ht="23.25" customHeight="1" x14ac:dyDescent="0.4">
      <c r="A4" s="59" t="s">
        <v>11</v>
      </c>
      <c r="B4" s="59"/>
      <c r="C4" s="59"/>
      <c r="D4" s="59"/>
      <c r="E4" s="59"/>
      <c r="F4" s="59"/>
      <c r="G4" s="59"/>
    </row>
    <row r="5" spans="1:8" ht="9" customHeight="1" x14ac:dyDescent="0.4">
      <c r="C5" s="1"/>
      <c r="D5" s="1"/>
      <c r="E5" s="1"/>
      <c r="F5" s="1"/>
      <c r="G5" s="1"/>
    </row>
    <row r="6" spans="1:8" ht="21.95" customHeight="1" x14ac:dyDescent="0.4">
      <c r="A6" s="50"/>
      <c r="B6" s="50" t="s">
        <v>9</v>
      </c>
      <c r="C6" s="9" t="s">
        <v>97</v>
      </c>
      <c r="D6" s="51" t="s">
        <v>7</v>
      </c>
      <c r="E6" s="51" t="s">
        <v>24</v>
      </c>
      <c r="F6" s="51" t="s">
        <v>25</v>
      </c>
      <c r="G6" s="50" t="s">
        <v>8</v>
      </c>
    </row>
    <row r="7" spans="1:8" ht="21.95" customHeight="1" x14ac:dyDescent="0.4">
      <c r="A7" s="50"/>
      <c r="B7" s="60"/>
      <c r="C7" s="11" t="s">
        <v>12</v>
      </c>
      <c r="D7" s="52"/>
      <c r="E7" s="52"/>
      <c r="F7" s="52"/>
      <c r="G7" s="50"/>
    </row>
    <row r="8" spans="1:8" ht="21.95" customHeight="1" x14ac:dyDescent="0.4">
      <c r="A8" s="50"/>
      <c r="B8" s="12">
        <v>600</v>
      </c>
      <c r="C8" s="10">
        <v>180</v>
      </c>
      <c r="D8" s="53"/>
      <c r="E8" s="53"/>
      <c r="F8" s="53"/>
      <c r="G8" s="50"/>
    </row>
    <row r="9" spans="1:8" ht="21.95" customHeight="1" x14ac:dyDescent="0.4">
      <c r="A9" s="2" t="s">
        <v>0</v>
      </c>
      <c r="B9" s="68"/>
      <c r="C9" s="3"/>
      <c r="D9" s="3"/>
      <c r="E9" s="3"/>
      <c r="F9" s="4">
        <f>C9-D9-E9</f>
        <v>0</v>
      </c>
      <c r="G9" s="7">
        <f>F9*180</f>
        <v>0</v>
      </c>
    </row>
    <row r="10" spans="1:8" ht="21.95" customHeight="1" x14ac:dyDescent="0.4">
      <c r="A10" s="2" t="s">
        <v>1</v>
      </c>
      <c r="B10" s="68"/>
      <c r="C10" s="3"/>
      <c r="D10" s="3"/>
      <c r="E10" s="3"/>
      <c r="F10" s="4">
        <f t="shared" ref="F10:F11" si="0">C10-D10-E10</f>
        <v>0</v>
      </c>
      <c r="G10" s="7">
        <f>F10*180</f>
        <v>0</v>
      </c>
    </row>
    <row r="11" spans="1:8" ht="21.95" customHeight="1" x14ac:dyDescent="0.4">
      <c r="A11" s="2" t="s">
        <v>2</v>
      </c>
      <c r="B11" s="68"/>
      <c r="C11" s="3"/>
      <c r="D11" s="3"/>
      <c r="E11" s="3"/>
      <c r="F11" s="4">
        <f t="shared" si="0"/>
        <v>0</v>
      </c>
      <c r="G11" s="7">
        <f>F11*180</f>
        <v>0</v>
      </c>
    </row>
    <row r="12" spans="1:8" ht="21.95" customHeight="1" x14ac:dyDescent="0.4">
      <c r="A12" s="2" t="s">
        <v>4</v>
      </c>
      <c r="B12" s="5"/>
      <c r="C12" s="6"/>
      <c r="D12" s="6"/>
      <c r="E12" s="6"/>
      <c r="F12" s="4">
        <f>B12</f>
        <v>0</v>
      </c>
      <c r="G12" s="7">
        <f>F12*600</f>
        <v>0</v>
      </c>
    </row>
    <row r="13" spans="1:8" ht="21.95" customHeight="1" thickBot="1" x14ac:dyDescent="0.45">
      <c r="A13" s="13" t="s">
        <v>5</v>
      </c>
      <c r="B13" s="18">
        <f t="shared" ref="B13:F13" si="1">SUM(B9:B12)</f>
        <v>0</v>
      </c>
      <c r="C13" s="18">
        <f t="shared" si="1"/>
        <v>0</v>
      </c>
      <c r="D13" s="18">
        <f t="shared" si="1"/>
        <v>0</v>
      </c>
      <c r="E13" s="18">
        <f t="shared" si="1"/>
        <v>0</v>
      </c>
      <c r="F13" s="18">
        <f t="shared" si="1"/>
        <v>0</v>
      </c>
      <c r="G13" s="19">
        <f>SUM(G9:G12)</f>
        <v>0</v>
      </c>
    </row>
    <row r="14" spans="1:8" ht="21.95" customHeight="1" thickTop="1" x14ac:dyDescent="0.4">
      <c r="A14" s="69" t="s">
        <v>13</v>
      </c>
      <c r="B14" s="70"/>
      <c r="C14" s="70"/>
      <c r="D14" s="70"/>
      <c r="E14" s="70"/>
      <c r="F14" s="71"/>
      <c r="G14" s="16"/>
      <c r="H14" s="14"/>
    </row>
    <row r="15" spans="1:8" ht="21.95" customHeight="1" x14ac:dyDescent="0.4">
      <c r="A15" s="61" t="s">
        <v>14</v>
      </c>
      <c r="B15" s="62"/>
      <c r="C15" s="62"/>
      <c r="D15" s="62"/>
      <c r="E15" s="62"/>
      <c r="F15" s="63"/>
      <c r="G15" s="7">
        <f>G13-G14</f>
        <v>0</v>
      </c>
    </row>
    <row r="16" spans="1:8" ht="9" customHeight="1" x14ac:dyDescent="0.4">
      <c r="C16" s="1"/>
      <c r="D16" s="1"/>
      <c r="E16" s="1"/>
      <c r="F16" s="1"/>
      <c r="G16" s="17"/>
    </row>
    <row r="17" spans="1:7" x14ac:dyDescent="0.4">
      <c r="A17" s="15" t="s">
        <v>15</v>
      </c>
    </row>
    <row r="18" spans="1:7" x14ac:dyDescent="0.4">
      <c r="A18" s="15" t="s">
        <v>16</v>
      </c>
    </row>
    <row r="19" spans="1:7" x14ac:dyDescent="0.4">
      <c r="A19" s="15" t="s">
        <v>17</v>
      </c>
    </row>
    <row r="20" spans="1:7" ht="26.25" customHeight="1" x14ac:dyDescent="0.4">
      <c r="C20" s="67" t="s">
        <v>23</v>
      </c>
      <c r="D20" s="67"/>
      <c r="E20" s="67"/>
      <c r="F20" s="67"/>
      <c r="G20" s="67"/>
    </row>
    <row r="21" spans="1:7" ht="25.5" customHeight="1" x14ac:dyDescent="0.4">
      <c r="C21" t="s">
        <v>18</v>
      </c>
      <c r="D21" t="s">
        <v>103</v>
      </c>
    </row>
    <row r="22" spans="1:7" ht="10.5" customHeight="1" x14ac:dyDescent="0.4"/>
    <row r="23" spans="1:7" ht="32.25" customHeight="1" x14ac:dyDescent="0.4">
      <c r="D23" s="2" t="s">
        <v>20</v>
      </c>
      <c r="E23" s="61"/>
      <c r="F23" s="62"/>
      <c r="G23" s="63"/>
    </row>
    <row r="24" spans="1:7" ht="32.25" customHeight="1" x14ac:dyDescent="0.4">
      <c r="D24" s="2" t="s">
        <v>21</v>
      </c>
      <c r="E24" s="61"/>
      <c r="F24" s="62"/>
      <c r="G24" s="63"/>
    </row>
    <row r="25" spans="1:7" ht="32.25" customHeight="1" x14ac:dyDescent="0.4">
      <c r="D25" s="8" t="s">
        <v>19</v>
      </c>
      <c r="E25" s="64" t="s">
        <v>22</v>
      </c>
      <c r="F25" s="65"/>
      <c r="G25" s="66"/>
    </row>
    <row r="26" spans="1:7" x14ac:dyDescent="0.4">
      <c r="D26" s="23" t="s">
        <v>32</v>
      </c>
    </row>
  </sheetData>
  <mergeCells count="18">
    <mergeCell ref="A1:B1"/>
    <mergeCell ref="D1:E1"/>
    <mergeCell ref="D2:E2"/>
    <mergeCell ref="A3:G3"/>
    <mergeCell ref="A4:G4"/>
    <mergeCell ref="E23:G23"/>
    <mergeCell ref="E24:G24"/>
    <mergeCell ref="E25:G25"/>
    <mergeCell ref="G6:G8"/>
    <mergeCell ref="B9:B11"/>
    <mergeCell ref="A14:F14"/>
    <mergeCell ref="A15:F15"/>
    <mergeCell ref="C20:G20"/>
    <mergeCell ref="A6:A8"/>
    <mergeCell ref="B6:B7"/>
    <mergeCell ref="D6:D8"/>
    <mergeCell ref="E6:E8"/>
    <mergeCell ref="F6:F8"/>
  </mergeCells>
  <phoneticPr fontId="1"/>
  <printOptions horizontalCentered="1" verticalCentered="1"/>
  <pageMargins left="0.9055118110236221" right="0.11811023622047245" top="0.55118110236220474" bottom="0.55118110236220474" header="0.31496062992125984" footer="0.31496062992125984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7</vt:i4>
      </vt:variant>
    </vt:vector>
  </HeadingPairs>
  <TitlesOfParts>
    <vt:vector size="13" baseType="lpstr">
      <vt:lpstr>納入書の入力について</vt:lpstr>
      <vt:lpstr>加盟校一覧</vt:lpstr>
      <vt:lpstr>１全日制</vt:lpstr>
      <vt:lpstr>２定時制</vt:lpstr>
      <vt:lpstr>3通信制</vt:lpstr>
      <vt:lpstr>4特別支援学校</vt:lpstr>
      <vt:lpstr>納入書の入力について!_GoBack</vt:lpstr>
      <vt:lpstr>'１全日制'!Print_Area</vt:lpstr>
      <vt:lpstr>'２定時制'!Print_Area</vt:lpstr>
      <vt:lpstr>'3通信制'!Print_Area</vt:lpstr>
      <vt:lpstr>'4特別支援学校'!Print_Area</vt:lpstr>
      <vt:lpstr>加盟校一覧!Print_Area</vt:lpstr>
      <vt:lpstr>納入書の入力について!Print_Area</vt:lpstr>
    </vt:vector>
  </TitlesOfParts>
  <Company>山形県教育庁高校教育課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高橋久美子</dc:creator>
  <cp:lastModifiedBy>ikuko saito</cp:lastModifiedBy>
  <cp:lastPrinted>2026-04-07T23:58:50Z</cp:lastPrinted>
  <dcterms:created xsi:type="dcterms:W3CDTF">2019-03-15T02:08:09Z</dcterms:created>
  <dcterms:modified xsi:type="dcterms:W3CDTF">2026-04-09T04:39:24Z</dcterms:modified>
</cp:coreProperties>
</file>