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togashiy.EYMGT-ALL\Desktop\R7　国スポ予選\要項・準備\"/>
    </mc:Choice>
  </mc:AlternateContent>
  <bookViews>
    <workbookView xWindow="-120" yWindow="-120" windowWidth="20730" windowHeight="11760" activeTab="1"/>
  </bookViews>
  <sheets>
    <sheet name="成年" sheetId="2" r:id="rId1"/>
    <sheet name="高校" sheetId="1" r:id="rId2"/>
  </sheets>
  <definedNames>
    <definedName name="_xlnm.Print_Area" localSheetId="1">高校!$A$1:$K$29</definedName>
    <definedName name="_xlnm.Print_Area" localSheetId="0">成年!$A$1:$K$27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7" i="1"/>
  <c r="H12" i="1"/>
  <c r="H13" i="1"/>
  <c r="H11" i="2" l="1"/>
  <c r="H12" i="2"/>
  <c r="E29" i="1" l="1"/>
  <c r="D27" i="2"/>
  <c r="E27" i="2" s="1"/>
  <c r="H20" i="2"/>
  <c r="H19" i="2"/>
  <c r="H16" i="2"/>
  <c r="H15" i="2"/>
  <c r="H14" i="2"/>
  <c r="H13" i="2"/>
  <c r="H21" i="1" l="1"/>
  <c r="H20" i="1"/>
  <c r="H17" i="1"/>
  <c r="H16" i="1"/>
  <c r="H15" i="1"/>
  <c r="H14" i="1"/>
</calcChain>
</file>

<file path=xl/sharedStrings.xml><?xml version="1.0" encoding="utf-8"?>
<sst xmlns="http://schemas.openxmlformats.org/spreadsheetml/2006/main" count="73" uniqueCount="49">
  <si>
    <t>ウエイトリフティング競技申込書（成年）</t>
    <rPh sb="16" eb="18">
      <t>セイネン</t>
    </rPh>
    <phoneticPr fontId="1"/>
  </si>
  <si>
    <t>申込責任者</t>
    <rPh sb="0" eb="2">
      <t>モウシコミ</t>
    </rPh>
    <rPh sb="2" eb="5">
      <t>セキニンシャ</t>
    </rPh>
    <phoneticPr fontId="1"/>
  </si>
  <si>
    <t>氏名</t>
    <rPh sb="0" eb="2">
      <t>シメイ</t>
    </rPh>
    <phoneticPr fontId="1"/>
  </si>
  <si>
    <t>ふりがな</t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</si>
  <si>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</si>
  <si>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</si>
  <si>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連絡先住所</t>
    <rPh sb="0" eb="3">
      <t>レンラクサキ</t>
    </rPh>
    <rPh sb="3" eb="5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</si>
  <si>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</si>
  <si>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連絡先メールアドレス</t>
    <rPh sb="0" eb="2">
      <t>レンラク</t>
    </rPh>
    <rPh sb="2" eb="3">
      <t>サキ</t>
    </rPh>
    <phoneticPr fontId="1"/>
  </si>
  <si>
    <t>No</t>
  </si>
  <si>
    <t>登録番号</t>
    <rPh sb="0" eb="2">
      <t>トウロク</t>
    </rPh>
    <rPh sb="2" eb="4">
      <t>バンゴウ</t>
    </rPh>
    <phoneticPr fontId="1"/>
  </si>
  <si>
    <t>階級</t>
    <rPh sb="0" eb="2">
      <t>カイキュウ</t>
    </rPh>
    <phoneticPr fontId="1"/>
  </si>
  <si>
    <t>選手名</t>
    <rPh sb="0" eb="2">
      <t>センシュ</t>
    </rPh>
    <rPh sb="2" eb="3">
      <t>メイ</t>
    </rPh>
    <phoneticPr fontId="1"/>
  </si>
  <si>
    <r>
      <t xml:space="preserve">生年月日
</t>
    </r>
    <r>
      <rPr>
        <sz val="8"/>
        <rFont val="ＭＳ Ｐゴシック"/>
        <family val="3"/>
        <charset val="128"/>
      </rPr>
      <t>(西暦/月/日）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1"/>
  </si>
  <si>
    <r>
      <t xml:space="preserve">年齢
</t>
    </r>
    <r>
      <rPr>
        <sz val="6"/>
        <rFont val="ＭＳ Ｐゴシック"/>
        <family val="3"/>
        <charset val="128"/>
      </rPr>
      <t>(4/2基準）</t>
    </r>
    <rPh sb="0" eb="2">
      <t>ネンレイ</t>
    </rPh>
    <rPh sb="7" eb="9">
      <t>キジュン</t>
    </rPh>
    <phoneticPr fontId="1"/>
  </si>
  <si>
    <t>現住所</t>
    <rPh sb="0" eb="3">
      <t>ゲンジュウショ</t>
    </rPh>
    <phoneticPr fontId="1"/>
  </si>
  <si>
    <t>ふるさと登録
の利用</t>
    <rPh sb="4" eb="6">
      <t>トウロク</t>
    </rPh>
    <rPh sb="8" eb="10">
      <t>リヨウ</t>
    </rPh>
    <phoneticPr fontId="1"/>
  </si>
  <si>
    <r>
      <t xml:space="preserve">所属
</t>
    </r>
    <r>
      <rPr>
        <sz val="8"/>
        <rFont val="ＭＳ Ｐゴシック"/>
        <family val="3"/>
        <charset val="128"/>
      </rPr>
      <t>（大学等に所属している場合は学年も記載する）</t>
    </r>
    <rPh sb="0" eb="2">
      <t>ショゾク</t>
    </rPh>
    <rPh sb="4" eb="6">
      <t>ダイガク</t>
    </rPh>
    <rPh sb="6" eb="7">
      <t>トウ</t>
    </rPh>
    <rPh sb="8" eb="10">
      <t>ショゾク</t>
    </rPh>
    <rPh sb="14" eb="16">
      <t>バアイ</t>
    </rPh>
    <rPh sb="17" eb="19">
      <t>ガクネン</t>
    </rPh>
    <rPh sb="20" eb="22">
      <t>キサイ</t>
    </rPh>
    <phoneticPr fontId="1"/>
  </si>
  <si>
    <t>W49</t>
    <phoneticPr fontId="1"/>
  </si>
  <si>
    <r>
      <t>W</t>
    </r>
    <r>
      <rPr>
        <sz val="11"/>
        <rFont val="ＭＳ Ｐゴシック"/>
        <family val="3"/>
        <charset val="128"/>
      </rPr>
      <t>55</t>
    </r>
    <phoneticPr fontId="1"/>
  </si>
  <si>
    <t>有</t>
    <rPh sb="0" eb="1">
      <t>ア</t>
    </rPh>
    <phoneticPr fontId="1"/>
  </si>
  <si>
    <r>
      <t>W</t>
    </r>
    <r>
      <rPr>
        <sz val="11"/>
        <rFont val="ＭＳ Ｐゴシック"/>
        <family val="3"/>
        <charset val="128"/>
      </rPr>
      <t>59</t>
    </r>
    <phoneticPr fontId="1"/>
  </si>
  <si>
    <t>無</t>
    <rPh sb="0" eb="1">
      <t>ナ</t>
    </rPh>
    <phoneticPr fontId="1"/>
  </si>
  <si>
    <t>W71</t>
    <phoneticPr fontId="1"/>
  </si>
  <si>
    <t>＜備考＞</t>
    <rPh sb="1" eb="3">
      <t>ビコウ</t>
    </rPh>
    <phoneticPr fontId="1"/>
  </si>
  <si>
    <t>・ふるさと登録を利用する場合、申込と同時に「ふるさと登録届」の提出が必要です。</t>
    <rPh sb="5" eb="7">
      <t>トウロク</t>
    </rPh>
    <rPh sb="8" eb="10">
      <t>リヨウ</t>
    </rPh>
    <rPh sb="12" eb="14">
      <t>バアイ</t>
    </rPh>
    <rPh sb="15" eb="17">
      <t>モウシコミ</t>
    </rPh>
    <rPh sb="18" eb="20">
      <t>ドウジ</t>
    </rPh>
    <rPh sb="26" eb="28">
      <t>トウロク</t>
    </rPh>
    <rPh sb="28" eb="29">
      <t>トドケ</t>
    </rPh>
    <rPh sb="31" eb="33">
      <t>テイシュツ</t>
    </rPh>
    <rPh sb="34" eb="36">
      <t>ヒツヨウ</t>
    </rPh>
    <phoneticPr fontId="1"/>
  </si>
  <si>
    <t>・申込人数分の参加料を、申込責任者名で振り込んでください。</t>
    <rPh sb="1" eb="3">
      <t>モウシコミ</t>
    </rPh>
    <rPh sb="3" eb="5">
      <t>ニンズウ</t>
    </rPh>
    <rPh sb="5" eb="6">
      <t>ブン</t>
    </rPh>
    <rPh sb="7" eb="10">
      <t>サンカリョウ</t>
    </rPh>
    <rPh sb="12" eb="14">
      <t>モウシコミ</t>
    </rPh>
    <rPh sb="14" eb="17">
      <t>セキニンシャ</t>
    </rPh>
    <rPh sb="17" eb="18">
      <t>メイ</t>
    </rPh>
    <rPh sb="19" eb="20">
      <t>フ</t>
    </rPh>
    <rPh sb="21" eb="22">
      <t>コ</t>
    </rPh>
    <phoneticPr fontId="1"/>
  </si>
  <si>
    <t>参加料</t>
    <rPh sb="0" eb="3">
      <t>サンカリョウ</t>
    </rPh>
    <phoneticPr fontId="1"/>
  </si>
  <si>
    <t>申込人数</t>
    <rPh sb="0" eb="2">
      <t>モウシコミ</t>
    </rPh>
    <rPh sb="2" eb="4">
      <t>ニンズウ</t>
    </rPh>
    <phoneticPr fontId="1"/>
  </si>
  <si>
    <t>1800円</t>
    <rPh sb="4" eb="5">
      <t>エン</t>
    </rPh>
    <phoneticPr fontId="1"/>
  </si>
  <si>
    <t>円</t>
    <rPh sb="0" eb="1">
      <t>エン</t>
    </rPh>
    <phoneticPr fontId="1"/>
  </si>
  <si>
    <t>+109</t>
    <phoneticPr fontId="1"/>
  </si>
  <si>
    <t>ウエイトリフティング競技申込書（高校）</t>
    <rPh sb="16" eb="18">
      <t>コウコウ</t>
    </rPh>
    <phoneticPr fontId="1"/>
  </si>
  <si>
    <t>監督</t>
    <rPh sb="0" eb="2">
      <t>カントク</t>
    </rPh>
    <phoneticPr fontId="1"/>
  </si>
  <si>
    <t>学校名</t>
    <rPh sb="0" eb="2">
      <t>ガッコウ</t>
    </rPh>
    <phoneticPr fontId="1"/>
  </si>
  <si>
    <t>出身中</t>
    <rPh sb="0" eb="3">
      <t>シュッシンチュウ</t>
    </rPh>
    <phoneticPr fontId="1"/>
  </si>
  <si>
    <t>選手出場認知書</t>
    <phoneticPr fontId="1"/>
  </si>
  <si>
    <t>上記の選手は本校の生徒であって、標記大会に出場することを認める。</t>
    <rPh sb="0" eb="2">
      <t>ジョウキ</t>
    </rPh>
    <rPh sb="3" eb="5">
      <t>センシュ</t>
    </rPh>
    <rPh sb="6" eb="8">
      <t>ホンコウ</t>
    </rPh>
    <rPh sb="9" eb="11">
      <t>セイト</t>
    </rPh>
    <rPh sb="16" eb="18">
      <t>ヒョウキ</t>
    </rPh>
    <rPh sb="18" eb="20">
      <t>タイカイ</t>
    </rPh>
    <rPh sb="21" eb="23">
      <t>シュツジョウ</t>
    </rPh>
    <rPh sb="28" eb="29">
      <t>ミト</t>
    </rPh>
    <phoneticPr fontId="1"/>
  </si>
  <si>
    <t>令和　　　年　　　　月　　　　日</t>
    <rPh sb="0" eb="2">
      <t>レイワ</t>
    </rPh>
    <rPh sb="5" eb="6">
      <t>ネン</t>
    </rPh>
    <rPh sb="6" eb="7">
      <t>ヘイネン</t>
    </rPh>
    <rPh sb="10" eb="11">
      <t>ガツ</t>
    </rPh>
    <rPh sb="15" eb="16">
      <t>ニチ</t>
    </rPh>
    <phoneticPr fontId="1"/>
  </si>
  <si>
    <t>学校長</t>
    <phoneticPr fontId="1"/>
  </si>
  <si>
    <t>申込人数
（選手＋監督）</t>
    <rPh sb="0" eb="2">
      <t>モウシコミ</t>
    </rPh>
    <rPh sb="2" eb="4">
      <t>ニンズウ</t>
    </rPh>
    <rPh sb="6" eb="8">
      <t>センシュ</t>
    </rPh>
    <rPh sb="9" eb="11">
      <t>カントク</t>
    </rPh>
    <phoneticPr fontId="1"/>
  </si>
  <si>
    <t>1300円</t>
    <rPh sb="4" eb="5">
      <t>エン</t>
    </rPh>
    <phoneticPr fontId="1"/>
  </si>
  <si>
    <t>※申込人数は数値を入力もしくは手書きする。</t>
    <rPh sb="1" eb="3">
      <t>モウシコミ</t>
    </rPh>
    <rPh sb="3" eb="5">
      <t>ニンズウ</t>
    </rPh>
    <rPh sb="6" eb="8">
      <t>スウチ</t>
    </rPh>
    <rPh sb="9" eb="11">
      <t>ニュウリョク</t>
    </rPh>
    <rPh sb="15" eb="17">
      <t>テガ</t>
    </rPh>
    <phoneticPr fontId="1"/>
  </si>
  <si>
    <r>
      <t>+10</t>
    </r>
    <r>
      <rPr>
        <sz val="11"/>
        <rFont val="ＭＳ Ｐゴシック"/>
        <family val="3"/>
        <charset val="128"/>
      </rPr>
      <t>2</t>
    </r>
    <phoneticPr fontId="1"/>
  </si>
  <si>
    <t>※成年選手が監督を兼ねる場合、「成年選手扱い」となり監督分の参加料は不要となる。</t>
    <rPh sb="1" eb="5">
      <t>セイネンセンシュ</t>
    </rPh>
    <rPh sb="6" eb="8">
      <t>カントク</t>
    </rPh>
    <rPh sb="9" eb="10">
      <t>カ</t>
    </rPh>
    <rPh sb="12" eb="14">
      <t>バアイ</t>
    </rPh>
    <rPh sb="16" eb="20">
      <t>セイネンセンシュ</t>
    </rPh>
    <rPh sb="20" eb="21">
      <t>アツカ</t>
    </rPh>
    <rPh sb="26" eb="28">
      <t>カントク</t>
    </rPh>
    <rPh sb="28" eb="29">
      <t>ブン</t>
    </rPh>
    <rPh sb="30" eb="33">
      <t>サンカリョウ</t>
    </rPh>
    <rPh sb="34" eb="36">
      <t>フヨウ</t>
    </rPh>
    <phoneticPr fontId="1"/>
  </si>
  <si>
    <t>国民スポーツ大会山形県予選会</t>
    <phoneticPr fontId="1"/>
  </si>
  <si>
    <t>兼東北総合スポーツ大会山形県予選会</t>
    <phoneticPr fontId="1"/>
  </si>
  <si>
    <t>参加料合計</t>
    <rPh sb="0" eb="3">
      <t>サンカリョウ</t>
    </rPh>
    <rPh sb="3" eb="5">
      <t>ゴウケイ</t>
    </rPh>
    <phoneticPr fontId="1"/>
  </si>
  <si>
    <t>国民スポーツ大会山形県予選会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</si>
</sst>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0" borderId="8" xfId="0" applyNumberFormat="1" applyBorder="1">
      <alignment vertical="center"/>
    </xf>
    <xf numFmtId="49" fontId="0" fillId="0" borderId="9" xfId="0" applyNumberFormat="1" applyBorder="1">
      <alignment vertical="center"/>
    </xf>
    <xf numFmtId="0" fontId="2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vertical="top"/>
    </xf>
    <xf numFmtId="38" fontId="0" fillId="0" borderId="0" xfId="1" applyFont="1" applyBorder="1" applyAlignment="1" applyProtection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quotePrefix="1">
      <alignment vertical="center"/>
    </xf>
    <xf numFmtId="0" fontId="7" fillId="0" borderId="0" xfId="0" applyFo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49" fontId="7" fillId="0" borderId="12" xfId="0" applyNumberFormat="1" applyFont="1" applyBorder="1">
      <alignment vertical="center"/>
    </xf>
    <xf numFmtId="49" fontId="7" fillId="0" borderId="8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2" borderId="16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7" fillId="0" borderId="15" xfId="0" applyNumberFormat="1" applyFont="1" applyBorder="1" applyAlignment="1">
      <alignment horizontal="center" vertical="center" shrinkToFit="1"/>
    </xf>
    <xf numFmtId="38" fontId="7" fillId="0" borderId="15" xfId="1" applyFont="1" applyBorder="1" applyAlignment="1" applyProtection="1">
      <alignment horizontal="center" vertical="center" shrinkToFit="1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7" xfId="2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quotePrefix="1" applyFo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1857375</xdr:colOff>
      <xdr:row>25</xdr:row>
      <xdr:rowOff>133350</xdr:rowOff>
    </xdr:from>
    <xdr:to>
      <xdr:col>10</xdr:col>
      <xdr:colOff>2200275</xdr:colOff>
      <xdr:row>27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258425" y="6324600"/>
          <a:ext cx="3429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opLeftCell="A19" zoomScaleNormal="100" zoomScaleSheetLayoutView="100" workbookViewId="0">
      <selection activeCell="A3" sqref="A3:K3"/>
    </sheetView>
  </sheetViews>
  <sheetFormatPr defaultColWidth="9" defaultRowHeight="13.5" x14ac:dyDescent="0.15"/>
  <cols>
    <col min="1" max="1" width="3" customWidth="1"/>
    <col min="2" max="2" width="10" customWidth="1"/>
    <col min="3" max="3" width="5" customWidth="1"/>
    <col min="4" max="5" width="15.75" customWidth="1"/>
    <col min="6" max="6" width="13.625" customWidth="1"/>
    <col min="7" max="7" width="10.125" hidden="1" customWidth="1"/>
    <col min="8" max="8" width="10.125" customWidth="1"/>
    <col min="9" max="9" width="29.75" customWidth="1"/>
    <col min="10" max="10" width="15.125" bestFit="1" customWidth="1"/>
    <col min="11" max="11" width="32.25" customWidth="1"/>
    <col min="12" max="12" width="6.125" hidden="1" customWidth="1"/>
    <col min="13" max="13" width="7" hidden="1" customWidth="1"/>
    <col min="14" max="14" width="12.25" customWidth="1"/>
  </cols>
  <sheetData>
    <row r="1" spans="1:11" ht="17.25" customHeight="1" x14ac:dyDescent="0.15">
      <c r="A1" s="64" t="s">
        <v>48</v>
      </c>
      <c r="B1" s="64"/>
      <c r="C1" s="64"/>
      <c r="D1" s="64"/>
      <c r="E1" s="64"/>
      <c r="F1" s="31"/>
      <c r="H1" s="9"/>
      <c r="I1" s="9"/>
      <c r="J1" s="9"/>
    </row>
    <row r="2" spans="1:11" ht="17.25" customHeight="1" x14ac:dyDescent="0.15">
      <c r="A2" s="31" t="s">
        <v>46</v>
      </c>
      <c r="B2" s="31"/>
      <c r="C2" s="31"/>
      <c r="D2" s="31"/>
      <c r="E2" s="31"/>
      <c r="F2" s="31"/>
      <c r="H2" s="30"/>
      <c r="I2" s="30"/>
      <c r="J2" s="30"/>
      <c r="K2" s="9"/>
    </row>
    <row r="3" spans="1:11" ht="24" x14ac:dyDescent="0.15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4.25" customHeight="1" x14ac:dyDescent="0.15">
      <c r="E4" s="10"/>
      <c r="F4" s="10"/>
      <c r="G4" s="10"/>
      <c r="H4" s="10"/>
      <c r="I4" s="10"/>
      <c r="J4" s="10"/>
      <c r="K4" s="13"/>
    </row>
    <row r="5" spans="1:11" ht="6.75" customHeight="1" thickBot="1" x14ac:dyDescent="0.2">
      <c r="E5" s="10"/>
      <c r="F5" s="10"/>
      <c r="G5" s="10"/>
      <c r="H5" s="10"/>
      <c r="I5" s="10"/>
      <c r="J5" s="10"/>
      <c r="K5" s="13"/>
    </row>
    <row r="6" spans="1:11" x14ac:dyDescent="0.15">
      <c r="A6" s="66" t="s">
        <v>1</v>
      </c>
      <c r="B6" s="67"/>
      <c r="C6" s="70" t="s">
        <v>2</v>
      </c>
      <c r="D6" s="71"/>
      <c r="E6" s="16" t="s">
        <v>3</v>
      </c>
      <c r="F6" s="29" t="s">
        <v>4</v>
      </c>
      <c r="G6" s="28"/>
      <c r="H6" s="27" t="s">
        <v>5</v>
      </c>
      <c r="I6" s="20" t="s">
        <v>6</v>
      </c>
      <c r="J6" s="20" t="s">
        <v>7</v>
      </c>
      <c r="K6" s="12" t="s">
        <v>8</v>
      </c>
    </row>
    <row r="7" spans="1:11" ht="34.5" customHeight="1" thickBot="1" x14ac:dyDescent="0.2">
      <c r="A7" s="68"/>
      <c r="B7" s="69"/>
      <c r="C7" s="72"/>
      <c r="D7" s="73"/>
      <c r="E7" s="26"/>
      <c r="F7" s="37"/>
      <c r="G7" s="37">
        <v>45018</v>
      </c>
      <c r="H7" s="38" t="str">
        <f>IF(F7="","",DATEDIF(F7,G7,"Y"))</f>
        <v/>
      </c>
      <c r="I7" s="36"/>
      <c r="J7" s="35"/>
      <c r="K7" s="39"/>
    </row>
    <row r="8" spans="1:11" ht="6" customHeight="1" x14ac:dyDescent="0.15">
      <c r="A8" s="1"/>
      <c r="B8" s="1"/>
      <c r="C8" s="1"/>
      <c r="F8" s="11"/>
      <c r="G8" s="11"/>
      <c r="H8" s="11"/>
      <c r="I8" s="11"/>
      <c r="J8" s="1"/>
    </row>
    <row r="9" spans="1:11" ht="6" customHeight="1" thickBot="1" x14ac:dyDescent="0.2"/>
    <row r="10" spans="1:11" ht="36" customHeight="1" x14ac:dyDescent="0.15">
      <c r="A10" s="19" t="s">
        <v>9</v>
      </c>
      <c r="B10" s="16" t="s">
        <v>10</v>
      </c>
      <c r="C10" s="23" t="s">
        <v>11</v>
      </c>
      <c r="D10" s="16" t="s">
        <v>12</v>
      </c>
      <c r="E10" s="16" t="s">
        <v>3</v>
      </c>
      <c r="F10" s="17" t="s">
        <v>13</v>
      </c>
      <c r="G10" s="16"/>
      <c r="H10" s="18" t="s">
        <v>14</v>
      </c>
      <c r="I10" s="18" t="s">
        <v>15</v>
      </c>
      <c r="J10" s="51" t="s">
        <v>16</v>
      </c>
      <c r="K10" s="32" t="s">
        <v>17</v>
      </c>
    </row>
    <row r="11" spans="1:11" ht="22.5" customHeight="1" x14ac:dyDescent="0.15">
      <c r="A11" s="2">
        <v>1</v>
      </c>
      <c r="B11" s="24"/>
      <c r="C11" s="6"/>
      <c r="D11" s="40"/>
      <c r="E11" s="40"/>
      <c r="F11" s="41"/>
      <c r="G11" s="41">
        <v>45018</v>
      </c>
      <c r="H11" s="42" t="str">
        <f>IF(F11="","",DATEDIF(F11,G11,"Y"))</f>
        <v/>
      </c>
      <c r="I11" s="40"/>
      <c r="J11" s="52"/>
      <c r="K11" s="56"/>
    </row>
    <row r="12" spans="1:11" ht="22.5" customHeight="1" x14ac:dyDescent="0.15">
      <c r="A12" s="21">
        <v>2</v>
      </c>
      <c r="B12" s="25"/>
      <c r="C12" s="7"/>
      <c r="D12" s="44"/>
      <c r="E12" s="44"/>
      <c r="F12" s="45"/>
      <c r="G12" s="45">
        <v>45018</v>
      </c>
      <c r="H12" s="42" t="str">
        <f>IF(F12="","",DATEDIF(F12,G12,"Y"))</f>
        <v/>
      </c>
      <c r="I12" s="44"/>
      <c r="J12" s="53"/>
      <c r="K12" s="56"/>
    </row>
    <row r="13" spans="1:11" ht="22.5" customHeight="1" x14ac:dyDescent="0.15">
      <c r="A13" s="21">
        <v>3</v>
      </c>
      <c r="B13" s="3"/>
      <c r="C13" s="7"/>
      <c r="D13" s="44"/>
      <c r="E13" s="47"/>
      <c r="F13" s="47"/>
      <c r="G13" s="45">
        <v>45018</v>
      </c>
      <c r="H13" s="47" t="str">
        <f t="shared" ref="H13:H20" si="0">IF(F13="","",DATEDIF(F13,G13,"Y"))</f>
        <v/>
      </c>
      <c r="I13" s="47"/>
      <c r="J13" s="54"/>
      <c r="K13" s="56"/>
    </row>
    <row r="14" spans="1:11" ht="22.5" customHeight="1" x14ac:dyDescent="0.15">
      <c r="A14" s="21">
        <v>4</v>
      </c>
      <c r="B14" s="3"/>
      <c r="C14" s="7"/>
      <c r="D14" s="44"/>
      <c r="E14" s="47"/>
      <c r="F14" s="47"/>
      <c r="G14" s="45">
        <v>45018</v>
      </c>
      <c r="H14" s="47" t="str">
        <f t="shared" si="0"/>
        <v/>
      </c>
      <c r="I14" s="47"/>
      <c r="J14" s="54"/>
      <c r="K14" s="56"/>
    </row>
    <row r="15" spans="1:11" ht="22.5" customHeight="1" x14ac:dyDescent="0.15">
      <c r="A15" s="21">
        <v>5</v>
      </c>
      <c r="B15" s="3"/>
      <c r="C15" s="7"/>
      <c r="D15" s="47"/>
      <c r="E15" s="47"/>
      <c r="F15" s="47"/>
      <c r="G15" s="45">
        <v>45018</v>
      </c>
      <c r="H15" s="47" t="str">
        <f t="shared" si="0"/>
        <v/>
      </c>
      <c r="I15" s="47"/>
      <c r="J15" s="54"/>
      <c r="K15" s="56"/>
    </row>
    <row r="16" spans="1:11" ht="22.5" customHeight="1" x14ac:dyDescent="0.15">
      <c r="A16" s="21">
        <v>6</v>
      </c>
      <c r="B16" s="3"/>
      <c r="C16" s="7"/>
      <c r="D16" s="47"/>
      <c r="E16" s="47"/>
      <c r="F16" s="45"/>
      <c r="G16" s="45">
        <v>45018</v>
      </c>
      <c r="H16" s="47" t="str">
        <f t="shared" si="0"/>
        <v/>
      </c>
      <c r="I16" s="47"/>
      <c r="J16" s="54"/>
      <c r="K16" s="56"/>
    </row>
    <row r="17" spans="1:13" ht="22.5" customHeight="1" x14ac:dyDescent="0.15">
      <c r="A17" s="21">
        <v>7</v>
      </c>
      <c r="B17" s="3"/>
      <c r="C17" s="7"/>
      <c r="D17" s="47"/>
      <c r="E17" s="47"/>
      <c r="F17" s="45"/>
      <c r="G17" s="45">
        <v>45018</v>
      </c>
      <c r="H17" s="47"/>
      <c r="I17" s="47"/>
      <c r="J17" s="54"/>
      <c r="K17" s="56"/>
      <c r="L17" s="15" t="s">
        <v>18</v>
      </c>
    </row>
    <row r="18" spans="1:13" ht="22.5" customHeight="1" x14ac:dyDescent="0.15">
      <c r="A18" s="21">
        <v>8</v>
      </c>
      <c r="B18" s="3"/>
      <c r="C18" s="7"/>
      <c r="D18" s="47"/>
      <c r="E18" s="47"/>
      <c r="F18" s="45"/>
      <c r="G18" s="45">
        <v>45018</v>
      </c>
      <c r="H18" s="47"/>
      <c r="I18" s="47"/>
      <c r="J18" s="54"/>
      <c r="K18" s="56"/>
      <c r="L18" s="15" t="s">
        <v>19</v>
      </c>
      <c r="M18" s="15" t="s">
        <v>20</v>
      </c>
    </row>
    <row r="19" spans="1:13" ht="22.5" customHeight="1" x14ac:dyDescent="0.15">
      <c r="A19" s="21">
        <v>9</v>
      </c>
      <c r="B19" s="3"/>
      <c r="C19" s="7"/>
      <c r="D19" s="47"/>
      <c r="E19" s="47"/>
      <c r="F19" s="47"/>
      <c r="G19" s="45">
        <v>45018</v>
      </c>
      <c r="H19" s="47" t="str">
        <f t="shared" si="0"/>
        <v/>
      </c>
      <c r="I19" s="47"/>
      <c r="J19" s="54"/>
      <c r="K19" s="56"/>
      <c r="L19" s="15" t="s">
        <v>21</v>
      </c>
      <c r="M19" s="15" t="s">
        <v>22</v>
      </c>
    </row>
    <row r="20" spans="1:13" ht="22.5" customHeight="1" thickBot="1" x14ac:dyDescent="0.2">
      <c r="A20" s="22">
        <v>10</v>
      </c>
      <c r="B20" s="4"/>
      <c r="C20" s="8"/>
      <c r="D20" s="38"/>
      <c r="E20" s="38"/>
      <c r="F20" s="38"/>
      <c r="G20" s="37">
        <v>45018</v>
      </c>
      <c r="H20" s="38" t="str">
        <f t="shared" si="0"/>
        <v/>
      </c>
      <c r="I20" s="38"/>
      <c r="J20" s="55"/>
      <c r="K20" s="57"/>
      <c r="L20" s="15" t="s">
        <v>23</v>
      </c>
    </row>
    <row r="21" spans="1:13" ht="10.5" customHeight="1" x14ac:dyDescent="0.15">
      <c r="L21">
        <v>55</v>
      </c>
    </row>
    <row r="22" spans="1:13" ht="26.25" customHeight="1" x14ac:dyDescent="0.15">
      <c r="A22" s="58" t="s">
        <v>24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>
        <v>61</v>
      </c>
    </row>
    <row r="23" spans="1:13" ht="21" customHeight="1" x14ac:dyDescent="0.15">
      <c r="A23" s="58" t="s">
        <v>25</v>
      </c>
      <c r="B23" s="5"/>
      <c r="L23">
        <v>67</v>
      </c>
    </row>
    <row r="24" spans="1:13" ht="21" customHeight="1" x14ac:dyDescent="0.15">
      <c r="A24" s="58" t="s">
        <v>26</v>
      </c>
      <c r="B24" s="5"/>
      <c r="L24">
        <v>73</v>
      </c>
    </row>
    <row r="25" spans="1:13" x14ac:dyDescent="0.15">
      <c r="B25" s="15"/>
      <c r="L25">
        <v>81</v>
      </c>
    </row>
    <row r="26" spans="1:13" ht="24.6" customHeight="1" x14ac:dyDescent="0.15">
      <c r="B26" s="62" t="s">
        <v>27</v>
      </c>
      <c r="C26" s="62"/>
      <c r="D26" s="59" t="s">
        <v>28</v>
      </c>
      <c r="E26" s="61" t="s">
        <v>47</v>
      </c>
      <c r="L26">
        <v>89</v>
      </c>
    </row>
    <row r="27" spans="1:13" ht="24.6" customHeight="1" x14ac:dyDescent="0.15">
      <c r="B27" s="63" t="s">
        <v>29</v>
      </c>
      <c r="C27" s="63"/>
      <c r="D27" s="15">
        <f>COUNTA(D11:D20)</f>
        <v>0</v>
      </c>
      <c r="E27" s="15">
        <f>1800*D27</f>
        <v>0</v>
      </c>
      <c r="F27" s="15" t="s">
        <v>30</v>
      </c>
      <c r="L27">
        <v>96</v>
      </c>
    </row>
    <row r="28" spans="1:13" x14ac:dyDescent="0.15">
      <c r="B28" s="15"/>
      <c r="L28" s="14">
        <v>109</v>
      </c>
    </row>
    <row r="29" spans="1:13" x14ac:dyDescent="0.15">
      <c r="L29" s="50" t="s">
        <v>31</v>
      </c>
      <c r="M29" s="15"/>
    </row>
  </sheetData>
  <mergeCells count="7">
    <mergeCell ref="B26:C26"/>
    <mergeCell ref="B27:C27"/>
    <mergeCell ref="A1:E1"/>
    <mergeCell ref="A3:K3"/>
    <mergeCell ref="A6:B7"/>
    <mergeCell ref="C6:D6"/>
    <mergeCell ref="C7:D7"/>
  </mergeCells>
  <phoneticPr fontId="1"/>
  <dataValidations count="3">
    <dataValidation imeMode="off" allowBlank="1" showInputMessage="1" showErrorMessage="1" sqref="F7 H7 B11:B20 H11:H20 F11:F20"/>
    <dataValidation type="list" allowBlank="1" showInputMessage="1" showErrorMessage="1" sqref="J11:J20">
      <formula1>$M$18:$M$19</formula1>
    </dataValidation>
    <dataValidation type="list" allowBlank="1" showInputMessage="1" showErrorMessage="1" sqref="C11:C20">
      <formula1>$L$17:$L$29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Normal="100" zoomScaleSheetLayoutView="100" workbookViewId="0">
      <selection activeCell="D29" sqref="D29"/>
    </sheetView>
  </sheetViews>
  <sheetFormatPr defaultColWidth="9" defaultRowHeight="13.5" x14ac:dyDescent="0.15"/>
  <cols>
    <col min="1" max="1" width="3" customWidth="1"/>
    <col min="2" max="2" width="10" customWidth="1"/>
    <col min="3" max="3" width="5" customWidth="1"/>
    <col min="4" max="4" width="15.75" customWidth="1"/>
    <col min="5" max="5" width="15.625" bestFit="1" customWidth="1"/>
    <col min="6" max="6" width="13.625" customWidth="1"/>
    <col min="7" max="7" width="10.125" hidden="1" customWidth="1"/>
    <col min="8" max="8" width="10.125" customWidth="1"/>
    <col min="9" max="9" width="29.75" customWidth="1"/>
    <col min="10" max="10" width="15.125" bestFit="1" customWidth="1"/>
    <col min="11" max="11" width="32.25" customWidth="1"/>
    <col min="12" max="12" width="6.125" hidden="1" customWidth="1"/>
    <col min="13" max="13" width="7" hidden="1" customWidth="1"/>
    <col min="14" max="14" width="12.25" customWidth="1"/>
  </cols>
  <sheetData>
    <row r="1" spans="1:11" ht="17.25" customHeight="1" x14ac:dyDescent="0.15">
      <c r="A1" s="64" t="s">
        <v>45</v>
      </c>
      <c r="B1" s="64"/>
      <c r="C1" s="64"/>
      <c r="D1" s="64"/>
      <c r="E1" s="64"/>
      <c r="F1" s="31"/>
      <c r="H1" s="9"/>
      <c r="I1" s="9"/>
      <c r="J1" s="9"/>
    </row>
    <row r="2" spans="1:11" ht="17.25" customHeight="1" x14ac:dyDescent="0.15">
      <c r="A2" s="31" t="s">
        <v>46</v>
      </c>
      <c r="B2" s="31"/>
      <c r="C2" s="31"/>
      <c r="D2" s="31"/>
      <c r="E2" s="31"/>
      <c r="F2" s="31"/>
      <c r="H2" s="30"/>
      <c r="I2" s="30"/>
      <c r="J2" s="30"/>
      <c r="K2" s="9"/>
    </row>
    <row r="3" spans="1:11" ht="24" x14ac:dyDescent="0.15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4.25" customHeight="1" x14ac:dyDescent="0.15">
      <c r="E4" s="10"/>
      <c r="F4" s="10"/>
      <c r="G4" s="10"/>
      <c r="H4" s="10"/>
      <c r="I4" s="10"/>
      <c r="J4" s="10"/>
      <c r="K4" s="13"/>
    </row>
    <row r="5" spans="1:11" ht="6.75" customHeight="1" thickBot="1" x14ac:dyDescent="0.2">
      <c r="E5" s="10"/>
      <c r="F5" s="10"/>
      <c r="G5" s="10"/>
      <c r="H5" s="10"/>
      <c r="I5" s="10"/>
      <c r="J5" s="10"/>
      <c r="K5" s="13"/>
    </row>
    <row r="6" spans="1:11" x14ac:dyDescent="0.15">
      <c r="A6" s="66" t="s">
        <v>33</v>
      </c>
      <c r="B6" s="67"/>
      <c r="C6" s="70" t="s">
        <v>2</v>
      </c>
      <c r="D6" s="71"/>
      <c r="E6" s="16" t="s">
        <v>3</v>
      </c>
      <c r="F6" s="29" t="s">
        <v>4</v>
      </c>
      <c r="G6" s="28"/>
      <c r="H6" s="27" t="s">
        <v>5</v>
      </c>
      <c r="I6" s="20" t="s">
        <v>6</v>
      </c>
      <c r="J6" s="20" t="s">
        <v>7</v>
      </c>
      <c r="K6" s="12" t="s">
        <v>8</v>
      </c>
    </row>
    <row r="7" spans="1:11" ht="34.5" customHeight="1" thickBot="1" x14ac:dyDescent="0.2">
      <c r="A7" s="68"/>
      <c r="B7" s="69"/>
      <c r="C7" s="72"/>
      <c r="D7" s="73"/>
      <c r="E7" s="26"/>
      <c r="F7" s="37"/>
      <c r="G7" s="37">
        <v>45018</v>
      </c>
      <c r="H7" s="38" t="str">
        <f>IF(F7="","",DATEDIF(F7,G7,"Y"))</f>
        <v/>
      </c>
      <c r="I7" s="36"/>
      <c r="J7" s="35"/>
      <c r="K7" s="39"/>
    </row>
    <row r="8" spans="1:11" ht="6" customHeight="1" thickBot="1" x14ac:dyDescent="0.2">
      <c r="A8" s="1"/>
      <c r="B8" s="1"/>
      <c r="C8" s="1"/>
      <c r="F8" s="11"/>
      <c r="G8" s="11"/>
      <c r="H8" s="11"/>
      <c r="I8" s="11"/>
      <c r="J8" s="1"/>
    </row>
    <row r="9" spans="1:11" ht="32.25" customHeight="1" thickBot="1" x14ac:dyDescent="0.2">
      <c r="A9" s="76" t="s">
        <v>34</v>
      </c>
      <c r="B9" s="77"/>
      <c r="C9" s="78"/>
      <c r="D9" s="78"/>
      <c r="E9" s="79"/>
    </row>
    <row r="10" spans="1:11" ht="6" customHeight="1" thickBot="1" x14ac:dyDescent="0.2"/>
    <row r="11" spans="1:11" ht="36" customHeight="1" x14ac:dyDescent="0.15">
      <c r="A11" s="19" t="s">
        <v>9</v>
      </c>
      <c r="B11" s="16" t="s">
        <v>10</v>
      </c>
      <c r="C11" s="23" t="s">
        <v>11</v>
      </c>
      <c r="D11" s="16" t="s">
        <v>12</v>
      </c>
      <c r="E11" s="16" t="s">
        <v>3</v>
      </c>
      <c r="F11" s="17" t="s">
        <v>13</v>
      </c>
      <c r="G11" s="16"/>
      <c r="H11" s="18" t="s">
        <v>14</v>
      </c>
      <c r="I11" s="18" t="s">
        <v>15</v>
      </c>
      <c r="J11" s="32" t="s">
        <v>35</v>
      </c>
    </row>
    <row r="12" spans="1:11" ht="22.5" customHeight="1" x14ac:dyDescent="0.15">
      <c r="A12" s="2">
        <v>1</v>
      </c>
      <c r="B12" s="24"/>
      <c r="C12" s="6"/>
      <c r="D12" s="40"/>
      <c r="E12" s="40"/>
      <c r="F12" s="41"/>
      <c r="G12" s="41">
        <v>45018</v>
      </c>
      <c r="H12" s="42" t="str">
        <f>IF(F12="","",DATEDIF(F12,G12,"Y"))</f>
        <v/>
      </c>
      <c r="I12" s="40"/>
      <c r="J12" s="43"/>
    </row>
    <row r="13" spans="1:11" ht="22.5" customHeight="1" x14ac:dyDescent="0.15">
      <c r="A13" s="21">
        <v>2</v>
      </c>
      <c r="B13" s="25"/>
      <c r="C13" s="7"/>
      <c r="D13" s="44"/>
      <c r="E13" s="44"/>
      <c r="F13" s="45"/>
      <c r="G13" s="45">
        <v>45018</v>
      </c>
      <c r="H13" s="42" t="str">
        <f t="shared" ref="H13:H21" si="0">IF(F13="","",DATEDIF(F13,G13,"Y"))</f>
        <v/>
      </c>
      <c r="I13" s="44"/>
      <c r="J13" s="46"/>
    </row>
    <row r="14" spans="1:11" ht="22.5" customHeight="1" x14ac:dyDescent="0.15">
      <c r="A14" s="21">
        <v>3</v>
      </c>
      <c r="B14" s="3"/>
      <c r="C14" s="7"/>
      <c r="D14" s="47"/>
      <c r="E14" s="47"/>
      <c r="F14" s="47"/>
      <c r="G14" s="45">
        <v>45018</v>
      </c>
      <c r="H14" s="47" t="str">
        <f t="shared" si="0"/>
        <v/>
      </c>
      <c r="I14" s="47"/>
      <c r="J14" s="48"/>
    </row>
    <row r="15" spans="1:11" ht="22.5" customHeight="1" x14ac:dyDescent="0.15">
      <c r="A15" s="21">
        <v>4</v>
      </c>
      <c r="B15" s="3"/>
      <c r="C15" s="7"/>
      <c r="D15" s="47"/>
      <c r="E15" s="47"/>
      <c r="F15" s="47"/>
      <c r="G15" s="45">
        <v>45018</v>
      </c>
      <c r="H15" s="47" t="str">
        <f t="shared" si="0"/>
        <v/>
      </c>
      <c r="I15" s="47"/>
      <c r="J15" s="48"/>
    </row>
    <row r="16" spans="1:11" ht="22.5" customHeight="1" x14ac:dyDescent="0.15">
      <c r="A16" s="21">
        <v>5</v>
      </c>
      <c r="B16" s="3"/>
      <c r="C16" s="7"/>
      <c r="D16" s="47"/>
      <c r="E16" s="47"/>
      <c r="F16" s="47"/>
      <c r="G16" s="45">
        <v>45018</v>
      </c>
      <c r="H16" s="47" t="str">
        <f t="shared" si="0"/>
        <v/>
      </c>
      <c r="I16" s="47"/>
      <c r="J16" s="48"/>
    </row>
    <row r="17" spans="1:13" ht="22.5" customHeight="1" x14ac:dyDescent="0.15">
      <c r="A17" s="21">
        <v>6</v>
      </c>
      <c r="B17" s="3"/>
      <c r="C17" s="7"/>
      <c r="D17" s="47"/>
      <c r="E17" s="47"/>
      <c r="F17" s="45"/>
      <c r="G17" s="45">
        <v>45018</v>
      </c>
      <c r="H17" s="47" t="str">
        <f t="shared" si="0"/>
        <v/>
      </c>
      <c r="I17" s="47"/>
      <c r="J17" s="48"/>
    </row>
    <row r="18" spans="1:13" ht="22.5" customHeight="1" x14ac:dyDescent="0.15">
      <c r="A18" s="21">
        <v>7</v>
      </c>
      <c r="B18" s="3"/>
      <c r="C18" s="7"/>
      <c r="D18" s="47"/>
      <c r="E18" s="47"/>
      <c r="F18" s="45"/>
      <c r="G18" s="45">
        <v>45018</v>
      </c>
      <c r="H18" s="47"/>
      <c r="I18" s="47"/>
      <c r="J18" s="48"/>
      <c r="L18" s="15" t="s">
        <v>18</v>
      </c>
    </row>
    <row r="19" spans="1:13" ht="22.5" customHeight="1" x14ac:dyDescent="0.15">
      <c r="A19" s="21">
        <v>8</v>
      </c>
      <c r="B19" s="3"/>
      <c r="C19" s="7"/>
      <c r="D19" s="47"/>
      <c r="E19" s="47"/>
      <c r="F19" s="45"/>
      <c r="G19" s="45">
        <v>45018</v>
      </c>
      <c r="H19" s="47"/>
      <c r="I19" s="47"/>
      <c r="J19" s="48"/>
      <c r="L19" s="15" t="s">
        <v>19</v>
      </c>
    </row>
    <row r="20" spans="1:13" ht="22.5" customHeight="1" x14ac:dyDescent="0.15">
      <c r="A20" s="21">
        <v>9</v>
      </c>
      <c r="B20" s="3"/>
      <c r="C20" s="7"/>
      <c r="D20" s="47"/>
      <c r="E20" s="47"/>
      <c r="F20" s="47"/>
      <c r="G20" s="45">
        <v>45018</v>
      </c>
      <c r="H20" s="47" t="str">
        <f t="shared" si="0"/>
        <v/>
      </c>
      <c r="I20" s="47"/>
      <c r="J20" s="48"/>
      <c r="L20" s="15" t="s">
        <v>21</v>
      </c>
    </row>
    <row r="21" spans="1:13" ht="22.5" customHeight="1" thickBot="1" x14ac:dyDescent="0.2">
      <c r="A21" s="22">
        <v>10</v>
      </c>
      <c r="B21" s="4"/>
      <c r="C21" s="8"/>
      <c r="D21" s="38"/>
      <c r="E21" s="38"/>
      <c r="F21" s="38"/>
      <c r="G21" s="37">
        <v>45018</v>
      </c>
      <c r="H21" s="38" t="str">
        <f t="shared" si="0"/>
        <v/>
      </c>
      <c r="I21" s="38"/>
      <c r="J21" s="49"/>
      <c r="L21" s="15" t="s">
        <v>23</v>
      </c>
    </row>
    <row r="22" spans="1:13" ht="10.5" customHeight="1" x14ac:dyDescent="0.15">
      <c r="L22">
        <v>55</v>
      </c>
    </row>
    <row r="23" spans="1:13" ht="26.25" customHeight="1" x14ac:dyDescent="0.15">
      <c r="A23" s="74" t="s">
        <v>36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>
        <v>61</v>
      </c>
    </row>
    <row r="24" spans="1:13" x14ac:dyDescent="0.15">
      <c r="B24" s="5" t="s">
        <v>37</v>
      </c>
      <c r="L24">
        <v>67</v>
      </c>
    </row>
    <row r="25" spans="1:13" x14ac:dyDescent="0.15">
      <c r="B25" s="5"/>
      <c r="L25">
        <v>73</v>
      </c>
    </row>
    <row r="26" spans="1:13" x14ac:dyDescent="0.15">
      <c r="B26" s="15" t="s">
        <v>38</v>
      </c>
      <c r="L26">
        <v>81</v>
      </c>
    </row>
    <row r="27" spans="1:13" ht="16.5" customHeight="1" x14ac:dyDescent="0.15">
      <c r="D27" s="33"/>
      <c r="E27" s="33"/>
      <c r="F27" s="9"/>
      <c r="I27" s="34" t="s">
        <v>39</v>
      </c>
      <c r="J27" s="75"/>
      <c r="K27" s="75"/>
      <c r="L27">
        <v>89</v>
      </c>
    </row>
    <row r="28" spans="1:13" ht="27" x14ac:dyDescent="0.15">
      <c r="B28" s="62" t="s">
        <v>27</v>
      </c>
      <c r="C28" s="62"/>
      <c r="D28" s="60" t="s">
        <v>40</v>
      </c>
      <c r="E28" s="59" t="s">
        <v>47</v>
      </c>
      <c r="L28">
        <v>96</v>
      </c>
    </row>
    <row r="29" spans="1:13" ht="26.45" customHeight="1" x14ac:dyDescent="0.15">
      <c r="B29" s="63" t="s">
        <v>41</v>
      </c>
      <c r="C29" s="63"/>
      <c r="D29" s="15"/>
      <c r="E29" s="15">
        <f>1300*D29</f>
        <v>0</v>
      </c>
      <c r="F29" s="15" t="s">
        <v>30</v>
      </c>
      <c r="L29" s="14">
        <v>102</v>
      </c>
    </row>
    <row r="30" spans="1:13" x14ac:dyDescent="0.15">
      <c r="B30" s="15"/>
      <c r="D30" s="15" t="s">
        <v>42</v>
      </c>
      <c r="L30" s="50" t="s">
        <v>43</v>
      </c>
    </row>
    <row r="31" spans="1:13" x14ac:dyDescent="0.15">
      <c r="D31" s="15" t="s">
        <v>44</v>
      </c>
      <c r="M31" s="15"/>
    </row>
  </sheetData>
  <mergeCells count="11">
    <mergeCell ref="B28:C28"/>
    <mergeCell ref="B29:C29"/>
    <mergeCell ref="A23:K23"/>
    <mergeCell ref="J27:K27"/>
    <mergeCell ref="A1:E1"/>
    <mergeCell ref="A3:K3"/>
    <mergeCell ref="A6:B7"/>
    <mergeCell ref="C6:D6"/>
    <mergeCell ref="C7:D7"/>
    <mergeCell ref="A9:B9"/>
    <mergeCell ref="C9:E9"/>
  </mergeCells>
  <phoneticPr fontId="1"/>
  <dataValidations count="2">
    <dataValidation imeMode="off" allowBlank="1" showInputMessage="1" showErrorMessage="1" sqref="F7 H7 B12:B21 H12:H21 F12:F21"/>
    <dataValidation type="list" allowBlank="1" showInputMessage="1" showErrorMessage="1" sqref="C12:C21">
      <formula1>$L$18:$L$30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成年</vt:lpstr>
      <vt:lpstr>高校</vt:lpstr>
      <vt:lpstr>高校!Print_Area</vt:lpstr>
      <vt:lpstr>成年!Print_Area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URJ7QC040</dc:creator>
  <cp:keywords/>
  <dc:description/>
  <cp:lastModifiedBy>Windows ユーザー</cp:lastModifiedBy>
  <cp:revision/>
  <dcterms:created xsi:type="dcterms:W3CDTF">2018-08-27T23:16:57Z</dcterms:created>
  <dcterms:modified xsi:type="dcterms:W3CDTF">2025-05-27T04:55:31Z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2022-06-24T08:31:03Z</vt:filetime>
  </property>
</Properties>
</file>